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enter1\dfs$\Doc\KBDocuments\Risk Management\Pillar 3 Risk Disclosures\2019\EBA töflur\Q3 2019\"/>
    </mc:Choice>
  </mc:AlternateContent>
  <bookViews>
    <workbookView xWindow="0" yWindow="0" windowWidth="24315" windowHeight="11130" activeTab="2"/>
  </bookViews>
  <sheets>
    <sheet name="Disclaimer" sheetId="3" r:id="rId1"/>
    <sheet name="Index" sheetId="5" r:id="rId2"/>
    <sheet name="EU OV1" sheetId="1" r:id="rId3"/>
    <sheet name="OFD" sheetId="2"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3" l="1"/>
  <c r="D1" i="3" s="1"/>
  <c r="E1" i="3" s="1"/>
  <c r="F1" i="3" s="1"/>
</calcChain>
</file>

<file path=xl/sharedStrings.xml><?xml version="1.0" encoding="utf-8"?>
<sst xmlns="http://schemas.openxmlformats.org/spreadsheetml/2006/main" count="157" uniqueCount="145">
  <si>
    <t>Minimum own funds requirements</t>
  </si>
  <si>
    <t>Credit risk (excluding CCR)</t>
  </si>
  <si>
    <t>of which the standardized approach</t>
  </si>
  <si>
    <t>CCR</t>
  </si>
  <si>
    <t>of which mark to market</t>
  </si>
  <si>
    <t>of which CVA</t>
  </si>
  <si>
    <t>Settlement risk</t>
  </si>
  <si>
    <t>Securitisation exposures in the banking book (after the cap)</t>
  </si>
  <si>
    <t>Market risk</t>
  </si>
  <si>
    <t>Large exposures</t>
  </si>
  <si>
    <t>Operational risk</t>
  </si>
  <si>
    <t>of which standardized approach</t>
  </si>
  <si>
    <t>Amounts below the thresholds for deduction (subject to 250% risk weight)</t>
  </si>
  <si>
    <t>Total</t>
  </si>
  <si>
    <t>Common Equity Tier 1 capital: instruments and reserves</t>
  </si>
  <si>
    <t>Capital instruments and the related share premium accounts</t>
  </si>
  <si>
    <t>Retained earnings</t>
  </si>
  <si>
    <t>Accumulated other comprehensive income (and any other reserves)</t>
  </si>
  <si>
    <t>Funds for general banking risk</t>
  </si>
  <si>
    <t>3a</t>
  </si>
  <si>
    <t>Amount of qualifying items referred to in Article 484 (3) and the related share premium accounts subject to phase out from CET1</t>
  </si>
  <si>
    <t>Public sector capital injections grandfathered until 1 january 2018</t>
  </si>
  <si>
    <t>Minority interests (amount allowed in consolidated CET1)</t>
  </si>
  <si>
    <t>Independently reviewed interim profits net of any foreseeable charge or dividend</t>
  </si>
  <si>
    <t>5a</t>
  </si>
  <si>
    <t>Common Equity Tier 1 (CET1) capital before regulatory adjustments</t>
  </si>
  <si>
    <t>Common Equity Tier 1 (CET1) capital: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</si>
  <si>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</si>
  <si>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</si>
  <si>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</si>
  <si>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</si>
  <si>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</si>
  <si>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</si>
  <si>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</si>
  <si>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</si>
  <si>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</si>
  <si>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</si>
  <si>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CET1 instruments of financial sector entities where those entities have reciprocal cross holdings with the institution designed to inflate artificially the own funds of the institution (negatvie amount)</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</si>
  <si>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</si>
  <si>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 xml:space="preserve">Direct, indirect and synthetic holdings of the CET1 instruments of financial sector entities where the institution has a significant investment in those entities (amount above 10% threshold and net of eligible short positions) (negative amount) </t>
  </si>
  <si>
    <t>Exposure amount of the following items which qualify for a RW of 1250%, where the institution opts for the deduction alternative</t>
  </si>
  <si>
    <t>20a</t>
  </si>
  <si>
    <t>Deferred tax assets arising from temporary difference (amount above 10% percent threshold, net of related tax liability where the conditions in Article 38  (3) are met) (negative amount)</t>
  </si>
  <si>
    <t>Amount exceeding the 15% threshold (negative amount)</t>
  </si>
  <si>
    <t>Losses for the current financial year (negative amount)</t>
  </si>
  <si>
    <t>25a</t>
  </si>
  <si>
    <t>Foreseeable tax charges relating to CET1 items (negative amount)</t>
  </si>
  <si>
    <t>25b</t>
  </si>
  <si>
    <t>Regulatory adjustments applied to Common Equity Tier 1 in respect of amounts subject to pre-CRR treatment</t>
  </si>
  <si>
    <t>Regulatory adjustments relating to unrealised gains and losses pursuant to Articles 467 and 468</t>
  </si>
  <si>
    <t>26a</t>
  </si>
  <si>
    <t>Amount to be deducted from or added to Common Equity Tier 1 capital with regard to additional filters and deductions required pre CRR</t>
  </si>
  <si>
    <t>26b</t>
  </si>
  <si>
    <t>Qualifying AT1 deductions that exceeds the AT1 capital of the institution (negative amount)</t>
  </si>
  <si>
    <t>Total regulatory adjustments to Common Equity Tier 1 (CET1)</t>
  </si>
  <si>
    <t>Common Equity Tier 1  (CET1) capital</t>
  </si>
  <si>
    <t>Additional Tier 1 (AT1) capital: instruments</t>
  </si>
  <si>
    <t>Amount of qualifying items referred to in Article 484 (4) and the related share premium accounts subject to phase out from AT1</t>
  </si>
  <si>
    <t xml:space="preserve">Qualifying Tier 1 capital included in consolidated AT1 capital (including minority interest not included in row 5) issued by subsidiaries and held by third parties </t>
  </si>
  <si>
    <t>Additional Tier 1 (AT1) capital before regulatory adjustments</t>
  </si>
  <si>
    <t>Additional Tier 1 (AT1) capital: regulatory adjustments</t>
  </si>
  <si>
    <t>Direct and indirect holdings by an institution of own AT1 instruments (negative amount)</t>
  </si>
  <si>
    <t>Holdings of the AT1 instruments of financial sector entities where those entities have reciprocal cross holdings with the institution designed to inflate artificially the own funds of the institution (negative amount)</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</si>
  <si>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</si>
  <si>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 xml:space="preserve">Direct, indirect and synthetic holdings of the AT1 instruments of financial sector entities where the institution has a significant investment in those entities (amount above 10% threshold and net of eligible short positions) (negative amount) </t>
  </si>
  <si>
    <t>Regulatory adjustments applied to Additional Tier 1 capital in respect of amounts subject to pre-CRR treatment and transitional treatments subject to phase-out as prescribed in Regulation (EU) No 585/2013 (ie. CRR residual amounts)</t>
  </si>
  <si>
    <t>Residual amounts deducted from Additional Tier 1 capital with regard to deduction from Common Equity Tier 1 capital during the transitional period pursuant to article 472 of Regulation (EU) No 575/2013</t>
  </si>
  <si>
    <t>41a</t>
  </si>
  <si>
    <t>Residual amounts deducted from Additional Tier 1 capital with regard to deduction from Tier 2 capital during the transitional period pursuant to article 475 of Regulation (EU) No 575/2013</t>
  </si>
  <si>
    <t>41b</t>
  </si>
  <si>
    <t>Amounts to be deducted from added to Additional Tier 1 capital with regard to additional filters and deductions required pre- CRR</t>
  </si>
  <si>
    <t>41c</t>
  </si>
  <si>
    <t>Qualifying T2 deductions that exceed the T2 capital of the institution (negative amount)</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</si>
  <si>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</si>
  <si>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</si>
  <si>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</si>
  <si>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</si>
  <si>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</si>
  <si>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 and AT1 instruments not included in rows 5 or 34) issued by subsidiaries and held by third party</t>
  </si>
  <si>
    <t>Credit risk adjustments</t>
  </si>
  <si>
    <t xml:space="preserve">Tier 2 (T2) capital before regulatory adjustment </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</si>
  <si>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</si>
  <si>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</si>
  <si>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institutions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</si>
  <si>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</si>
  <si>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Direct, indirect and synthetic holdings of the T2 instruments and subordinated loans of financial sector entities where the institution has a significant investment in those entities (net of eligible short positions) (negative amounts)</t>
  </si>
  <si>
    <t>Regulatory adjustments applied to tier 2 in respect of amounts subject to pre-CRR treatment and transitional treatments subject to phase out as prescribed in Regulation (EU) No 575/2013 (i.e. CRR residual amounts)</t>
  </si>
  <si>
    <t>Residual amounts deducted from Tier 2 capital with regard to deduction from Common Equity Tier 1 capital during the transitional period pursuant to article 472 of Regulation (EU) No 575/2013</t>
  </si>
  <si>
    <t>56a</t>
  </si>
  <si>
    <t>Residual amounts deducted from Tier 2 capital with regard to deduction from Additional Tier 1 capital during the transitional period pursuant to article 475 of Regulation (EU) No 575/2013</t>
  </si>
  <si>
    <t>56b</t>
  </si>
  <si>
    <t>Amounts to be deducted from or added to Tier 2 capital with regard to additional filters and deductions required pre- CRR</t>
  </si>
  <si>
    <t>56c</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</si>
  <si>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</si>
  <si>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</si>
  <si>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</si>
  <si>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575/2013 (i.e. CRR residual amount)</t>
  </si>
  <si>
    <t>59a</t>
  </si>
  <si>
    <t>Total risk-weighted assets</t>
  </si>
  <si>
    <t>Capital ratios and buffers</t>
  </si>
  <si>
    <t>Common Equity Tier 1 (as a percentage of total risk exposure amount)</t>
  </si>
  <si>
    <t>Tier 1 (as a percentage of total risk exposure amount)</t>
  </si>
  <si>
    <t>Total capital (as a percentage of total risk exposure amount)</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</si>
  <si>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</si>
  <si>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 xml:space="preserve">     of which: capital conservation buffer requirement</t>
  </si>
  <si>
    <t xml:space="preserve">     of which: countercyclical buffer requirement</t>
  </si>
  <si>
    <t xml:space="preserve">     of which: systemic risk buffer requirement</t>
  </si>
  <si>
    <t xml:space="preserve">     of which: Global Systemically Important Institution (G-SII) or Other Systemically Important Institution (O-SII) buffer</t>
  </si>
  <si>
    <t>67a</t>
  </si>
  <si>
    <t>Common Equity Tier 1 available to meet buffers (as a percentage of risk exposure amount) 2)</t>
  </si>
  <si>
    <t>[non-relevant in EU regulation]</t>
  </si>
  <si>
    <t>Amounts below the thresholds for deduction (before risk-weighting)</t>
  </si>
  <si>
    <t>Direct and indirect holdings of the capital of financial sector entities where the institution does not have a significant investment in those entities (amount below 10% threshold and net of eligible short positions</t>
  </si>
  <si>
    <t>Direct and indirect holdings of the CET1 instruments of financial sector entities where the institution has a significant investment in those entities (amount below 10% threshold and net of eligible short positions</t>
  </si>
  <si>
    <t>Deferred tax assets arising from temporary difference (amount below 10% threshold, net of related tax liability where the conditions in Article 38  (3) are met)</t>
  </si>
  <si>
    <t>Applicable caps on the inclusion of provisions in Tier 2</t>
  </si>
  <si>
    <t>Credit risk adjustments included in T2 in respect of exposures subject to standardized approach (prior to the application of the cap)</t>
  </si>
  <si>
    <t>Cap on inclusion of credit risk adjustments in T2 under standardized approach</t>
  </si>
  <si>
    <t>Credit risk adjustments included in T2 in respect of exposures subject to internal rating-based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</si>
  <si>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</si>
  <si>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</si>
  <si>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</si>
  <si>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</si>
  <si>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</si>
  <si>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</si>
  <si>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</si>
  <si>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</si>
  <si>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t>[ISK m]</t>
  </si>
  <si>
    <t>EU OV1: Overview of REAs</t>
  </si>
  <si>
    <t>REAs</t>
  </si>
  <si>
    <t>OFD: Own funds disclosure according to Article 5 in EU Regulation No 1423/2013</t>
  </si>
  <si>
    <t>ISK m</t>
  </si>
  <si>
    <t>By accepting this document you agree to be bound by the foregoing instructions and limitations.</t>
  </si>
  <si>
    <t>Due to rounding, numbers in the disclosures may not add up precisely to the totals provided and percentages may not precisely reflect the absolute figures.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</si>
  <si>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</si>
  <si>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</si>
  <si>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</si>
  <si>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Disclaimer</t>
  </si>
  <si>
    <t>Capital Management</t>
  </si>
  <si>
    <t>EU OV1</t>
  </si>
  <si>
    <t>Overview of REAs</t>
  </si>
  <si>
    <t>OFD</t>
  </si>
  <si>
    <t>Own funds disclosure (OFD) according to Article 5 in EU Regulation No. 1423/2013</t>
  </si>
  <si>
    <t>Arion Bank Pillar 3 Risk Disclosures Q3 2019</t>
  </si>
  <si>
    <t>Q3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</si>
</sst>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x14ac:knownFonts="1">
    <font>
      <sz val="11"/>
      <color theme="1"/>
      <name val="Calibri"/>
      <family val="2"/>
      <scheme val="minor"/>
    </font>
    <font>
      <sz val="11"/>
      <color theme="1"/>
      <name val="Calibri"/>
      <family val="2"/>
      <scheme val="minor"/>
    </font>
    <font>
      <sz val="11"/>
      <color rgb="FF9C6500"/>
      <name val="Calibri"/>
      <family val="2"/>
      <scheme val="minor"/>
    </font>
    <font>
      <b/>
      <sz val="10"/>
      <color theme="1"/>
      <name val="Calibri"/>
      <family val="2"/>
      <scheme val="minor"/>
    </font>
    <font>
      <sz val="10"/>
      <color theme="1"/>
      <name val="Calibri"/>
      <family val="2"/>
      <scheme val="minor"/>
    </font>
    <font>
      <b/>
      <sz val="10"/>
      <color rgb="FFFFFFFF"/>
      <name val="Calibri"/>
      <family val="2"/>
    </font>
    <font>
      <i/>
      <sz val="10"/>
      <color theme="1"/>
      <name val="Calibri"/>
      <family val="2"/>
      <scheme val="minor"/>
    </font>
    <font>
      <b/>
      <sz val="11"/>
      <color theme="1"/>
      <name val="Calibri"/>
      <family val="2"/>
      <scheme val="minor"/>
    </font>
    <font>
      <sz val="9"/>
      <color theme="1"/>
      <name val="Calibri"/>
      <family val="2"/>
      <scheme val="minor"/>
    </font>
    <font>
      <sz val="10"/>
      <name val="Arial"/>
      <family val="2"/>
    </font>
    <font>
      <b/>
      <sz val="10"/>
      <color theme="0"/>
      <name val="Calibri"/>
      <family val="2"/>
      <scheme val="minor"/>
    </font>
    <font>
      <b/>
      <sz val="15"/>
      <color rgb="FFE9E9E9"/>
      <name val="Calibri"/>
      <family val="2"/>
      <scheme val="minor"/>
    </font>
    <font>
      <b/>
      <sz val="10"/>
      <color rgb="FF005FAC"/>
      <name val="Calibri"/>
      <family val="2"/>
      <scheme val="minor"/>
    </font>
    <font>
      <b/>
      <sz val="11"/>
      <color rgb="FF0B45E6"/>
      <name val="Calibri"/>
      <family val="2"/>
      <scheme val="minor"/>
    </font>
    <font>
      <u/>
      <sz val="11"/>
      <color theme="10"/>
      <name val="Calibri"/>
      <family val="2"/>
      <scheme val="minor"/>
    </font>
    <font>
      <u/>
      <sz val="10"/>
      <color theme="10"/>
      <name val="Calibri"/>
      <family val="2"/>
      <scheme val="minor"/>
    </font>
    <font>
      <sz val="8.5"/>
      <name val="Calibri"/>
      <family val="2"/>
      <scheme val="minor"/>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0B45E6"/>
        <bgColor rgb="FF000000"/>
      </patternFill>
    </fill>
    <fill>
      <patternFill patternType="solid">
        <fgColor rgb="FF0B45E6"/>
        <bgColor indexed="64"/>
      </patternFill>
    </fill>
  </fills>
  <borders count="6">
    <border>
      <left/>
      <right/>
      <top/>
      <bottom/>
      <diagonal/>
    </border>
    <border>
      <left/>
      <right/>
      <top/>
      <bottom style="thin">
        <color theme="0"/>
      </bottom>
      <diagonal/>
    </border>
    <border>
      <left/>
      <right/>
      <top style="thin">
        <color indexed="64"/>
      </top>
      <bottom style="thin">
        <color indexed="64"/>
      </bottom>
      <diagonal/>
    </border>
    <border>
      <left/>
      <right/>
      <top/>
      <bottom style="thin">
        <color indexed="64"/>
      </bottom>
      <diagonal/>
    </border>
    <border>
      <left/>
      <right/>
      <top/>
      <bottom style="thick">
        <color rgb="FFFE5B88"/>
      </bottom>
      <diagonal/>
    </border>
    <border>
      <left/>
      <right/>
      <top/>
      <bottom style="medium">
        <color rgb="FF0B45E6"/>
      </bottom>
      <diagonal/>
    </border>
  </borders>
  <cellStyleXfs count="6">
    <xf numFmtId="0" fontId="0" fillId="0" borderId="0"/>
    <xf numFmtId="9" fontId="1" fillId="0" borderId="0" applyFont="0" applyFill="0" applyBorder="0" applyAlignment="0" applyProtection="0"/>
    <xf numFmtId="0" fontId="2" fillId="2" borderId="0" applyNumberFormat="0" applyBorder="0" applyAlignment="0" applyProtection="0"/>
    <xf numFmtId="0" fontId="9" fillId="0" borderId="0"/>
    <xf numFmtId="0" fontId="14" fillId="0" borderId="0" applyNumberFormat="0" applyFill="0" applyBorder="0" applyAlignment="0" applyProtection="0"/>
    <xf numFmtId="0" fontId="16" fillId="0" borderId="0">
      <alignment horizontal="left"/>
    </xf>
  </cellStyleXfs>
  <cellXfs count="87">
    <xf numFmtId="0" fontId="0" fillId="0" borderId="0" xfId="0"/>
    <xf numFmtId="0" fontId="3" fillId="0" borderId="0" xfId="0" applyFont="1"/>
    <xf numFmtId="0" fontId="4" fillId="0" borderId="0" xfId="0" applyFont="1"/>
    <xf numFmtId="0" fontId="3" fillId="0" borderId="0" xfId="0" applyFont="1" applyBorder="1"/>
    <xf numFmtId="0" fontId="4" fillId="0" borderId="0" xfId="0" applyFont="1" applyBorder="1"/>
    <xf numFmtId="3" fontId="3" fillId="0" borderId="0" xfId="0" applyNumberFormat="1" applyFont="1" applyBorder="1"/>
    <xf numFmtId="3" fontId="4" fillId="0" borderId="0" xfId="0" applyNumberFormat="1" applyFont="1" applyBorder="1"/>
    <xf numFmtId="3" fontId="4" fillId="0" borderId="0" xfId="1" applyNumberFormat="1" applyFont="1" applyBorder="1"/>
    <xf numFmtId="164" fontId="4" fillId="0" borderId="0" xfId="1" applyNumberFormat="1" applyFont="1" applyBorder="1"/>
    <xf numFmtId="164" fontId="6" fillId="0" borderId="0" xfId="1" applyNumberFormat="1" applyFont="1" applyBorder="1"/>
    <xf numFmtId="0" fontId="3" fillId="0" borderId="2" xfId="0" applyFont="1" applyBorder="1"/>
    <xf numFmtId="0" fontId="4" fillId="0" borderId="2" xfId="0" applyFont="1" applyBorder="1"/>
    <xf numFmtId="3" fontId="3" fillId="0" borderId="2" xfId="0" applyNumberFormat="1" applyFont="1" applyBorder="1"/>
    <xf numFmtId="0" fontId="4" fillId="0" borderId="0" xfId="0" applyFont="1" applyFill="1" applyBorder="1"/>
    <xf numFmtId="10" fontId="6" fillId="0" borderId="0" xfId="1" applyNumberFormat="1" applyFont="1" applyBorder="1"/>
    <xf numFmtId="9" fontId="6" fillId="0" borderId="0" xfId="1" applyNumberFormat="1" applyFont="1" applyBorder="1"/>
    <xf numFmtId="164" fontId="6" fillId="0" borderId="0" xfId="1" applyNumberFormat="1" applyFont="1" applyBorder="1" applyAlignment="1">
      <alignment horizontal="right"/>
    </xf>
    <xf numFmtId="165" fontId="4" fillId="0" borderId="0" xfId="1" applyNumberFormat="1" applyFont="1" applyBorder="1"/>
    <xf numFmtId="3" fontId="4" fillId="0" borderId="0" xfId="0" applyNumberFormat="1" applyFont="1"/>
    <xf numFmtId="3" fontId="6" fillId="0" borderId="0" xfId="1" applyNumberFormat="1" applyFont="1" applyBorder="1"/>
    <xf numFmtId="0" fontId="4" fillId="0" borderId="0" xfId="0" applyFont="1" applyBorder="1" applyAlignment="1">
      <alignment wrapText="1"/>
    </xf>
    <xf numFmtId="0" fontId="4" fillId="0" borderId="0" xfId="0" applyFont="1" applyBorder="1" applyAlignment="1">
      <alignment horizontal="left" wrapText="1"/>
    </xf>
    <xf numFmtId="0" fontId="4" fillId="0" borderId="0" xfId="0" applyFont="1" applyAlignment="1">
      <alignment wrapText="1"/>
    </xf>
    <xf numFmtId="0" fontId="3" fillId="0" borderId="3" xfId="0" applyFont="1" applyBorder="1"/>
    <xf numFmtId="3" fontId="3" fillId="0" borderId="3" xfId="0" applyNumberFormat="1" applyFont="1" applyBorder="1"/>
    <xf numFmtId="164" fontId="4" fillId="0" borderId="0" xfId="0" applyNumberFormat="1" applyFont="1"/>
    <xf numFmtId="164" fontId="4" fillId="0" borderId="0" xfId="0" applyNumberFormat="1" applyFont="1" applyAlignment="1">
      <alignment horizontal="right"/>
    </xf>
    <xf numFmtId="10" fontId="4" fillId="0" borderId="0" xfId="0" applyNumberFormat="1" applyFont="1"/>
    <xf numFmtId="0" fontId="4" fillId="0" borderId="3" xfId="0" applyFont="1" applyBorder="1"/>
    <xf numFmtId="0" fontId="4" fillId="0" borderId="3" xfId="0" applyFont="1" applyBorder="1" applyAlignment="1">
      <alignment wrapText="1"/>
    </xf>
    <xf numFmtId="3" fontId="4" fillId="0" borderId="3" xfId="0" applyNumberFormat="1" applyFont="1" applyBorder="1"/>
    <xf numFmtId="3" fontId="4" fillId="3" borderId="0" xfId="0" applyNumberFormat="1" applyFont="1" applyFill="1"/>
    <xf numFmtId="164" fontId="4" fillId="3" borderId="0" xfId="0" applyNumberFormat="1" applyFont="1" applyFill="1"/>
    <xf numFmtId="4" fontId="4" fillId="0" borderId="0" xfId="0" applyNumberFormat="1" applyFont="1"/>
    <xf numFmtId="0" fontId="5" fillId="4" borderId="0" xfId="2" applyFont="1" applyFill="1" applyBorder="1"/>
    <xf numFmtId="0" fontId="5" fillId="4" borderId="0" xfId="2" applyFont="1" applyFill="1" applyBorder="1" applyAlignment="1">
      <alignment horizontal="center" wrapText="1"/>
    </xf>
    <xf numFmtId="0" fontId="5" fillId="4" borderId="4" xfId="2" applyFont="1" applyFill="1" applyBorder="1"/>
    <xf numFmtId="0" fontId="5" fillId="4" borderId="4" xfId="2" applyFont="1" applyFill="1" applyBorder="1" applyAlignment="1">
      <alignment horizontal="right" vertical="center" wrapText="1"/>
    </xf>
    <xf numFmtId="0" fontId="4" fillId="5" borderId="0" xfId="0" applyFont="1" applyFill="1"/>
    <xf numFmtId="0" fontId="5" fillId="4" borderId="4" xfId="2" applyFont="1" applyFill="1" applyBorder="1" applyAlignment="1">
      <alignment wrapText="1"/>
    </xf>
    <xf numFmtId="0" fontId="5" fillId="4" borderId="4" xfId="2" applyFont="1" applyFill="1" applyBorder="1" applyAlignment="1">
      <alignment horizontal="right" wrapText="1"/>
    </xf>
    <xf numFmtId="1" fontId="4" fillId="0" borderId="0" xfId="0" applyNumberFormat="1" applyFont="1" applyAlignment="1">
      <alignment horizontal="left"/>
    </xf>
    <xf numFmtId="1" fontId="4" fillId="5" borderId="0" xfId="0" applyNumberFormat="1" applyFont="1" applyFill="1" applyAlignment="1">
      <alignment horizontal="left"/>
    </xf>
    <xf numFmtId="1" fontId="5" fillId="4" borderId="4" xfId="2" applyNumberFormat="1" applyFont="1" applyFill="1" applyBorder="1" applyAlignment="1">
      <alignment horizontal="left" wrapText="1"/>
    </xf>
    <xf numFmtId="1" fontId="4" fillId="0" borderId="0" xfId="0" applyNumberFormat="1" applyFont="1" applyBorder="1" applyAlignment="1">
      <alignment horizontal="left"/>
    </xf>
    <xf numFmtId="1" fontId="4" fillId="0" borderId="0" xfId="1" applyNumberFormat="1" applyFont="1" applyBorder="1" applyAlignment="1">
      <alignment horizontal="left"/>
    </xf>
    <xf numFmtId="1" fontId="3" fillId="0" borderId="2" xfId="0" applyNumberFormat="1" applyFont="1" applyBorder="1" applyAlignment="1">
      <alignment horizontal="left"/>
    </xf>
    <xf numFmtId="1" fontId="4" fillId="0" borderId="0" xfId="0" applyNumberFormat="1" applyFont="1" applyAlignment="1">
      <alignment horizontal="left" wrapText="1"/>
    </xf>
    <xf numFmtId="1" fontId="3" fillId="0" borderId="3" xfId="0" applyNumberFormat="1" applyFont="1" applyBorder="1" applyAlignment="1">
      <alignment horizontal="left"/>
    </xf>
    <xf numFmtId="1" fontId="4" fillId="0" borderId="3" xfId="0" applyNumberFormat="1" applyFont="1" applyBorder="1" applyAlignment="1">
      <alignment horizontal="left"/>
    </xf>
    <xf numFmtId="1" fontId="4" fillId="0" borderId="0" xfId="0" applyNumberFormat="1" applyFont="1" applyAlignment="1">
      <alignment horizontal="left" vertical="top"/>
    </xf>
    <xf numFmtId="0" fontId="4" fillId="0" borderId="0" xfId="0" applyFont="1" applyAlignment="1">
      <alignment vertical="top" wrapText="1"/>
    </xf>
    <xf numFmtId="0" fontId="1" fillId="3" borderId="0" xfId="0" applyFont="1" applyFill="1"/>
    <xf numFmtId="0" fontId="0" fillId="3" borderId="0" xfId="0" applyFill="1"/>
    <xf numFmtId="0" fontId="0" fillId="0" borderId="0" xfId="0" applyAlignment="1">
      <alignment horizontal="center"/>
    </xf>
    <xf numFmtId="0" fontId="8" fillId="3" borderId="0" xfId="0" applyFont="1" applyFill="1"/>
    <xf numFmtId="0" fontId="7" fillId="3" borderId="0" xfId="0" applyFont="1" applyFill="1"/>
    <xf numFmtId="0" fontId="10" fillId="3" borderId="0" xfId="3" applyFont="1" applyFill="1" applyBorder="1" applyAlignment="1">
      <alignment horizontal="right"/>
    </xf>
    <xf numFmtId="0" fontId="10" fillId="3" borderId="0" xfId="3" applyFont="1" applyFill="1" applyBorder="1"/>
    <xf numFmtId="0" fontId="10" fillId="5" borderId="4" xfId="3" applyFont="1" applyFill="1" applyBorder="1" applyAlignment="1">
      <alignment horizontal="right"/>
    </xf>
    <xf numFmtId="0" fontId="12" fillId="5" borderId="0" xfId="3" applyFont="1" applyFill="1" applyBorder="1"/>
    <xf numFmtId="0" fontId="0" fillId="3" borderId="0" xfId="0" applyFont="1" applyFill="1"/>
    <xf numFmtId="0" fontId="10" fillId="3" borderId="0" xfId="3" applyFont="1" applyFill="1" applyBorder="1" applyAlignment="1">
      <alignment horizontal="left"/>
    </xf>
    <xf numFmtId="0" fontId="13" fillId="3" borderId="5" xfId="0" applyFont="1" applyFill="1" applyBorder="1" applyAlignment="1">
      <alignment vertical="center"/>
    </xf>
    <xf numFmtId="0" fontId="0" fillId="0" borderId="0" xfId="0" applyFont="1" applyAlignment="1">
      <alignment vertical="center"/>
    </xf>
    <xf numFmtId="0" fontId="0" fillId="0" borderId="0" xfId="0" applyAlignment="1">
      <alignment vertical="center"/>
    </xf>
    <xf numFmtId="0" fontId="1" fillId="3" borderId="0" xfId="0" applyFont="1" applyFill="1" applyAlignment="1">
      <alignment vertical="center"/>
    </xf>
    <xf numFmtId="0" fontId="15" fillId="3" borderId="0" xfId="4" applyFont="1" applyFill="1" applyAlignment="1">
      <alignment horizontal="left" vertical="center"/>
    </xf>
    <xf numFmtId="0" fontId="4" fillId="3" borderId="0" xfId="0" applyFont="1" applyFill="1" applyAlignment="1"/>
    <xf numFmtId="0" fontId="4" fillId="0" borderId="0" xfId="0" applyFont="1" applyFill="1"/>
    <xf numFmtId="0" fontId="0" fillId="0" borderId="0" xfId="0" applyAlignment="1"/>
    <xf numFmtId="0" fontId="1" fillId="3" borderId="0" xfId="0" applyFont="1" applyFill="1" applyAlignment="1"/>
    <xf numFmtId="0" fontId="4" fillId="0" borderId="0" xfId="0" applyFont="1" applyAlignment="1"/>
    <xf numFmtId="0" fontId="4" fillId="3" borderId="0" xfId="0" applyFont="1" applyFill="1" applyAlignment="1">
      <alignment horizontal="left"/>
    </xf>
    <xf numFmtId="0" fontId="4" fillId="3" borderId="5" xfId="0" applyFont="1" applyFill="1" applyBorder="1" applyAlignment="1">
      <alignment horizontal="left"/>
    </xf>
    <xf numFmtId="0" fontId="0" fillId="3" borderId="5" xfId="0" applyFill="1" applyBorder="1" applyAlignment="1"/>
    <xf numFmtId="0" fontId="0" fillId="3" borderId="0" xfId="0" applyFont="1" applyFill="1" applyAlignment="1"/>
    <xf numFmtId="0" fontId="8" fillId="3" borderId="0" xfId="0" applyFont="1" applyFill="1" applyAlignment="1">
      <alignment horizontal="left"/>
    </xf>
    <xf numFmtId="0" fontId="8" fillId="3" borderId="0" xfId="0" applyFont="1" applyFill="1" applyAlignment="1">
      <alignment horizontal="justify" vertical="top" wrapText="1"/>
    </xf>
    <xf numFmtId="0" fontId="11" fillId="5" borderId="0" xfId="3" applyFont="1" applyFill="1" applyBorder="1" applyAlignment="1">
      <alignment horizontal="left" vertical="center" wrapText="1"/>
    </xf>
    <xf numFmtId="0" fontId="11" fillId="5" borderId="4" xfId="3" applyFont="1" applyFill="1" applyBorder="1" applyAlignment="1">
      <alignment horizontal="left" vertical="center" wrapText="1"/>
    </xf>
    <xf numFmtId="0" fontId="5" fillId="4" borderId="0" xfId="2" applyFont="1" applyFill="1" applyBorder="1" applyAlignment="1">
      <alignment horizontal="right" wrapText="1"/>
    </xf>
    <xf numFmtId="0" fontId="5" fillId="4" borderId="1" xfId="2" applyFont="1" applyFill="1" applyBorder="1" applyAlignment="1">
      <alignment horizontal="center" wrapText="1"/>
    </xf>
    <xf numFmtId="3" fontId="3" fillId="0" borderId="0" xfId="0" applyNumberFormat="1" applyFont="1" applyFill="1" applyBorder="1"/>
    <xf numFmtId="3" fontId="4" fillId="0" borderId="0" xfId="0" applyNumberFormat="1" applyFont="1" applyFill="1" applyBorder="1"/>
    <xf numFmtId="164" fontId="4" fillId="0" borderId="0" xfId="1" applyNumberFormat="1" applyFont="1" applyFill="1" applyBorder="1"/>
    <xf numFmtId="3" fontId="3" fillId="0" borderId="2" xfId="0" applyNumberFormat="1" applyFont="1" applyFill="1" applyBorder="1"/>
  </cellXfs>
  <cellStyles count="6">
    <cellStyle name="Hyperlink" xfId="4" builtinId="8"/>
    <cellStyle name="Neutral" xfId="2" builtinId="28"/>
    <cellStyle name="Normal" xfId="0" builtinId="0"/>
    <cellStyle name="Normal 10" xfId="3"/>
    <cellStyle name="Percent" xfId="1" builtinId="5"/>
    <cellStyle name="Texti 3" xfId="5"/>
  </cellStyles>
  <dxfs count="0"/>
  <tableStyles count="0" defaultTableStyle="TableStyleMedium2" defaultPivotStyle="PivotStyleLight16"/>
  <colors>
    <mruColors>
      <color rgb="FFFE5B88"/>
      <color rgb="FF0B45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L54"/>
  <sheetViews>
    <sheetView showGridLines="0" workbookViewId="0">
      <selection activeCell="G23" sqref="G23"/>
    </sheetView>
  </sheetViews>
  <sheetFormatPr defaultColWidth="9.140625" defaultRowHeight="15" x14ac:dyDescent="0.25"/>
  <cols>
    <col min="1" max="1" width="44.85546875" style="52" customWidth="1"/>
    <col min="2" max="6" width="9" style="52" customWidth="1"/>
    <col min="7" max="7" width="40.28515625" style="52" customWidth="1"/>
    <col min="8" max="16384" width="9.140625" style="52"/>
  </cols>
  <sheetData>
    <row r="1" spans="1:12" ht="15.75" customHeight="1" x14ac:dyDescent="0.25">
      <c r="A1" s="79" t="s">
        <v>137</v>
      </c>
      <c r="B1" s="60">
        <v>0</v>
      </c>
      <c r="C1" s="60" t="e">
        <f>-VLOOKUP(#REF!,#REF!,10,FALSE)</f>
        <v>#REF!</v>
      </c>
      <c r="D1" s="60" t="e">
        <f>+C1+4</f>
        <v>#REF!</v>
      </c>
      <c r="E1" s="60" t="e">
        <f>+D1+4</f>
        <v>#REF!</v>
      </c>
      <c r="F1" s="60" t="e">
        <f>+E1+4</f>
        <v>#REF!</v>
      </c>
      <c r="G1" s="53"/>
    </row>
    <row r="2" spans="1:12" ht="15.75" thickBot="1" x14ac:dyDescent="0.3">
      <c r="A2" s="80"/>
      <c r="B2" s="59"/>
      <c r="C2" s="59"/>
      <c r="D2" s="59"/>
      <c r="E2" s="59"/>
      <c r="F2" s="59"/>
      <c r="G2" s="53"/>
    </row>
    <row r="3" spans="1:12" ht="15.75" thickTop="1" x14ac:dyDescent="0.25">
      <c r="A3" s="58"/>
      <c r="B3" s="57"/>
      <c r="C3" s="57"/>
      <c r="D3" s="57"/>
      <c r="E3" s="57"/>
      <c r="F3" s="57"/>
      <c r="G3" s="53"/>
    </row>
    <row r="4" spans="1:12" ht="15" customHeight="1" x14ac:dyDescent="0.25">
      <c r="A4" s="78" t="s">
        <v>136</v>
      </c>
      <c r="B4" s="78"/>
      <c r="C4" s="78"/>
      <c r="D4" s="78"/>
      <c r="E4" s="78"/>
      <c r="F4" s="78"/>
      <c r="G4"/>
      <c r="H4"/>
      <c r="I4"/>
      <c r="J4"/>
      <c r="K4"/>
      <c r="L4"/>
    </row>
    <row r="5" spans="1:12" x14ac:dyDescent="0.25">
      <c r="A5" s="78"/>
      <c r="B5" s="78"/>
      <c r="C5" s="78"/>
      <c r="D5" s="78"/>
      <c r="E5" s="78"/>
      <c r="F5" s="78"/>
      <c r="G5"/>
      <c r="H5"/>
      <c r="I5"/>
      <c r="J5"/>
      <c r="K5"/>
      <c r="L5"/>
    </row>
    <row r="6" spans="1:12" x14ac:dyDescent="0.25">
      <c r="A6" s="78"/>
      <c r="B6" s="78"/>
      <c r="C6" s="78"/>
      <c r="D6" s="78"/>
      <c r="E6" s="78"/>
      <c r="F6" s="78"/>
      <c r="G6"/>
      <c r="H6"/>
      <c r="I6"/>
      <c r="J6"/>
      <c r="K6"/>
      <c r="L6"/>
    </row>
    <row r="7" spans="1:12" x14ac:dyDescent="0.25">
      <c r="A7" s="78"/>
      <c r="B7" s="78"/>
      <c r="C7" s="78"/>
      <c r="D7" s="78"/>
      <c r="E7" s="78"/>
      <c r="F7" s="78"/>
      <c r="G7"/>
      <c r="H7"/>
      <c r="I7"/>
      <c r="J7"/>
      <c r="K7"/>
      <c r="L7"/>
    </row>
    <row r="8" spans="1:12" x14ac:dyDescent="0.25">
      <c r="A8" s="78" t="s">
        <v>135</v>
      </c>
      <c r="B8" s="78"/>
      <c r="C8" s="78"/>
      <c r="D8" s="78"/>
      <c r="E8" s="78"/>
      <c r="F8" s="78"/>
      <c r="G8"/>
      <c r="H8"/>
      <c r="I8"/>
      <c r="J8"/>
      <c r="K8"/>
      <c r="L8"/>
    </row>
    <row r="9" spans="1:12" x14ac:dyDescent="0.25">
      <c r="A9" s="78"/>
      <c r="B9" s="78"/>
      <c r="C9" s="78"/>
      <c r="D9" s="78"/>
      <c r="E9" s="78"/>
      <c r="F9" s="78"/>
      <c r="G9"/>
      <c r="H9"/>
      <c r="I9"/>
      <c r="J9"/>
      <c r="K9"/>
      <c r="L9"/>
    </row>
    <row r="10" spans="1:12" x14ac:dyDescent="0.25">
      <c r="A10" s="78"/>
      <c r="B10" s="78"/>
      <c r="C10" s="78"/>
      <c r="D10" s="78"/>
      <c r="E10" s="78"/>
      <c r="F10" s="78"/>
      <c r="G10"/>
      <c r="H10"/>
      <c r="I10"/>
      <c r="J10"/>
      <c r="K10"/>
      <c r="L10"/>
    </row>
    <row r="11" spans="1:12" s="56" customFormat="1" x14ac:dyDescent="0.25">
      <c r="A11" s="78" t="s">
        <v>134</v>
      </c>
      <c r="B11" s="78"/>
      <c r="C11" s="78"/>
      <c r="D11" s="78"/>
      <c r="E11" s="78"/>
      <c r="F11" s="78"/>
      <c r="G11"/>
      <c r="H11"/>
      <c r="I11"/>
      <c r="J11"/>
      <c r="K11"/>
      <c r="L11"/>
    </row>
    <row r="12" spans="1:12" x14ac:dyDescent="0.25">
      <c r="A12" s="78"/>
      <c r="B12" s="78"/>
      <c r="C12" s="78"/>
      <c r="D12" s="78"/>
      <c r="E12" s="78"/>
      <c r="F12" s="78"/>
      <c r="G12"/>
      <c r="H12"/>
      <c r="I12"/>
      <c r="J12"/>
      <c r="K12"/>
      <c r="L12"/>
    </row>
    <row r="13" spans="1:12" x14ac:dyDescent="0.25">
      <c r="A13" s="78"/>
      <c r="B13" s="78"/>
      <c r="C13" s="78"/>
      <c r="D13" s="78"/>
      <c r="E13" s="78"/>
      <c r="F13" s="78"/>
      <c r="G13"/>
      <c r="H13"/>
      <c r="I13"/>
      <c r="J13"/>
      <c r="K13"/>
      <c r="L13"/>
    </row>
    <row r="14" spans="1:12" x14ac:dyDescent="0.25">
      <c r="A14" s="78"/>
      <c r="B14" s="78"/>
      <c r="C14" s="78"/>
      <c r="D14" s="78"/>
      <c r="E14" s="78"/>
      <c r="F14" s="78"/>
      <c r="G14"/>
      <c r="H14"/>
      <c r="I14"/>
      <c r="J14"/>
      <c r="K14"/>
      <c r="L14"/>
    </row>
    <row r="15" spans="1:12" x14ac:dyDescent="0.25">
      <c r="A15" s="78"/>
      <c r="B15" s="78"/>
      <c r="C15" s="78"/>
      <c r="D15" s="78"/>
      <c r="E15" s="78"/>
      <c r="F15" s="78"/>
      <c r="G15"/>
      <c r="H15"/>
      <c r="I15"/>
      <c r="J15"/>
      <c r="K15"/>
      <c r="L15"/>
    </row>
    <row r="16" spans="1:12" x14ac:dyDescent="0.25">
      <c r="A16" s="78"/>
      <c r="B16" s="78"/>
      <c r="C16" s="78"/>
      <c r="D16" s="78"/>
      <c r="E16" s="78"/>
      <c r="F16" s="78"/>
      <c r="G16"/>
      <c r="H16"/>
      <c r="I16"/>
      <c r="J16"/>
      <c r="K16"/>
      <c r="L16"/>
    </row>
    <row r="17" spans="1:12" x14ac:dyDescent="0.25">
      <c r="A17" s="78" t="s">
        <v>133</v>
      </c>
      <c r="B17" s="78"/>
      <c r="C17" s="78"/>
      <c r="D17" s="78"/>
      <c r="E17" s="78"/>
      <c r="F17" s="78"/>
      <c r="G17"/>
      <c r="H17"/>
      <c r="I17"/>
      <c r="J17"/>
      <c r="K17"/>
      <c r="L17"/>
    </row>
    <row r="18" spans="1:12" x14ac:dyDescent="0.25">
      <c r="A18" s="78"/>
      <c r="B18" s="78"/>
      <c r="C18" s="78"/>
      <c r="D18" s="78"/>
      <c r="E18" s="78"/>
      <c r="F18" s="78"/>
      <c r="G18"/>
      <c r="H18"/>
      <c r="I18"/>
      <c r="J18"/>
      <c r="K18"/>
      <c r="L18"/>
    </row>
    <row r="19" spans="1:12" x14ac:dyDescent="0.25">
      <c r="A19" s="55" t="s">
        <v>132</v>
      </c>
      <c r="B19" s="53"/>
      <c r="C19" s="53"/>
      <c r="D19" s="53"/>
      <c r="E19" s="53"/>
      <c r="F19" s="53"/>
      <c r="G19"/>
      <c r="H19"/>
      <c r="I19"/>
      <c r="J19"/>
      <c r="K19"/>
      <c r="L19"/>
    </row>
    <row r="20" spans="1:12" x14ac:dyDescent="0.25">
      <c r="A20" s="78"/>
      <c r="B20" s="78"/>
      <c r="C20" s="78"/>
      <c r="D20" s="78"/>
      <c r="E20" s="78"/>
      <c r="F20" s="78"/>
      <c r="G20"/>
      <c r="H20" s="54"/>
      <c r="I20"/>
      <c r="J20"/>
      <c r="K20"/>
      <c r="L20"/>
    </row>
    <row r="21" spans="1:12" x14ac:dyDescent="0.25">
      <c r="A21" s="78"/>
      <c r="B21" s="78"/>
      <c r="C21" s="78"/>
      <c r="D21" s="78"/>
      <c r="E21" s="78"/>
      <c r="F21" s="78"/>
      <c r="G21"/>
      <c r="H21"/>
      <c r="I21"/>
      <c r="J21"/>
      <c r="K21"/>
      <c r="L21"/>
    </row>
    <row r="22" spans="1:12" x14ac:dyDescent="0.25">
      <c r="A22" s="78"/>
      <c r="B22" s="78"/>
      <c r="C22" s="78"/>
      <c r="D22" s="78"/>
      <c r="E22" s="78"/>
      <c r="F22" s="78"/>
      <c r="G22"/>
      <c r="H22"/>
      <c r="I22"/>
      <c r="J22"/>
      <c r="K22"/>
      <c r="L22"/>
    </row>
    <row r="23" spans="1:12" x14ac:dyDescent="0.25">
      <c r="A23" s="53"/>
      <c r="B23" s="53"/>
      <c r="C23" s="53"/>
      <c r="D23" s="53"/>
      <c r="E23" s="53"/>
      <c r="F23" s="53"/>
      <c r="G23"/>
      <c r="H23"/>
      <c r="I23"/>
      <c r="J23"/>
      <c r="K23"/>
      <c r="L23"/>
    </row>
    <row r="24" spans="1:12" x14ac:dyDescent="0.25">
      <c r="A24" s="53"/>
      <c r="B24" s="53"/>
      <c r="C24" s="53"/>
      <c r="D24" s="53"/>
      <c r="E24" s="53"/>
      <c r="F24" s="53"/>
      <c r="G24"/>
      <c r="H24"/>
      <c r="I24"/>
      <c r="J24"/>
      <c r="K24"/>
      <c r="L24"/>
    </row>
    <row r="25" spans="1:12" x14ac:dyDescent="0.25">
      <c r="A25" s="53"/>
      <c r="B25" s="53"/>
      <c r="C25" s="53"/>
      <c r="D25" s="53"/>
      <c r="E25" s="53"/>
      <c r="F25" s="53"/>
      <c r="G25"/>
      <c r="H25"/>
      <c r="I25"/>
      <c r="J25"/>
      <c r="K25"/>
      <c r="L25"/>
    </row>
    <row r="26" spans="1:12" x14ac:dyDescent="0.25">
      <c r="A26" s="53"/>
      <c r="B26" s="53"/>
      <c r="C26" s="53"/>
      <c r="D26" s="53"/>
      <c r="E26" s="53"/>
      <c r="F26" s="53"/>
      <c r="G26"/>
      <c r="H26"/>
      <c r="I26"/>
      <c r="J26"/>
      <c r="K26"/>
      <c r="L26"/>
    </row>
    <row r="27" spans="1:12" x14ac:dyDescent="0.25">
      <c r="A27" s="53"/>
      <c r="B27" s="53"/>
      <c r="C27" s="53"/>
      <c r="D27" s="53"/>
      <c r="E27" s="53"/>
      <c r="F27" s="53"/>
      <c r="G27"/>
      <c r="H27"/>
      <c r="I27"/>
      <c r="J27"/>
      <c r="K27"/>
      <c r="L27"/>
    </row>
    <row r="28" spans="1:12" x14ac:dyDescent="0.25">
      <c r="A28" s="53"/>
      <c r="B28" s="53"/>
      <c r="C28" s="53"/>
      <c r="D28" s="53"/>
      <c r="E28" s="53"/>
      <c r="F28" s="53"/>
      <c r="G28"/>
      <c r="H28"/>
      <c r="I28"/>
      <c r="J28"/>
      <c r="K28"/>
      <c r="L28"/>
    </row>
    <row r="29" spans="1:12" x14ac:dyDescent="0.25">
      <c r="A29" s="53"/>
      <c r="B29" s="53"/>
      <c r="C29" s="53"/>
      <c r="D29" s="53"/>
      <c r="E29" s="53"/>
      <c r="F29" s="53"/>
      <c r="G29"/>
      <c r="H29"/>
      <c r="I29"/>
      <c r="J29"/>
      <c r="K29"/>
      <c r="L29"/>
    </row>
    <row r="30" spans="1:12" x14ac:dyDescent="0.25">
      <c r="A30" s="53"/>
      <c r="B30" s="53"/>
      <c r="C30" s="53"/>
      <c r="D30" s="53"/>
      <c r="E30" s="53"/>
      <c r="F30" s="53"/>
      <c r="G30"/>
      <c r="H30"/>
      <c r="I30"/>
      <c r="J30"/>
      <c r="K30"/>
      <c r="L30"/>
    </row>
    <row r="31" spans="1:12" x14ac:dyDescent="0.25">
      <c r="A31" s="53"/>
      <c r="B31" s="53"/>
      <c r="C31" s="53"/>
      <c r="D31" s="53"/>
      <c r="E31" s="53"/>
      <c r="F31" s="53"/>
    </row>
    <row r="32" spans="1:12" x14ac:dyDescent="0.25">
      <c r="A32" s="53"/>
      <c r="B32" s="53"/>
      <c r="C32" s="53"/>
      <c r="D32" s="53"/>
      <c r="E32" s="53"/>
      <c r="F32" s="53"/>
    </row>
    <row r="33" spans="1:6" x14ac:dyDescent="0.25">
      <c r="A33" s="53"/>
      <c r="B33" s="53"/>
      <c r="C33" s="53"/>
      <c r="D33" s="53"/>
      <c r="E33" s="53"/>
      <c r="F33" s="53"/>
    </row>
    <row r="34" spans="1:6" x14ac:dyDescent="0.25">
      <c r="A34" s="53"/>
      <c r="B34" s="53"/>
      <c r="C34" s="53"/>
      <c r="D34" s="53"/>
      <c r="E34" s="53"/>
      <c r="F34" s="53"/>
    </row>
    <row r="35" spans="1:6" x14ac:dyDescent="0.25">
      <c r="A35" s="53"/>
      <c r="B35" s="53"/>
      <c r="C35" s="53"/>
      <c r="D35" s="53"/>
      <c r="E35" s="53"/>
      <c r="F35" s="53"/>
    </row>
    <row r="36" spans="1:6" x14ac:dyDescent="0.25">
      <c r="A36" s="53"/>
      <c r="B36" s="53"/>
      <c r="C36" s="53"/>
      <c r="D36" s="53"/>
      <c r="E36" s="53"/>
      <c r="F36" s="53"/>
    </row>
    <row r="37" spans="1:6" x14ac:dyDescent="0.25">
      <c r="A37" s="53"/>
      <c r="B37" s="53"/>
      <c r="C37" s="53"/>
      <c r="D37" s="53"/>
      <c r="E37" s="53"/>
      <c r="F37" s="53"/>
    </row>
    <row r="38" spans="1:6" x14ac:dyDescent="0.25">
      <c r="A38" s="53"/>
      <c r="B38" s="53"/>
      <c r="C38" s="53"/>
      <c r="D38" s="53"/>
      <c r="E38" s="53"/>
      <c r="F38" s="53"/>
    </row>
    <row r="39" spans="1:6" x14ac:dyDescent="0.25">
      <c r="A39" s="53"/>
      <c r="B39" s="53"/>
      <c r="C39" s="53"/>
      <c r="D39" s="53"/>
      <c r="E39" s="53"/>
      <c r="F39" s="53"/>
    </row>
    <row r="40" spans="1:6" x14ac:dyDescent="0.25">
      <c r="A40" s="53"/>
      <c r="B40" s="53"/>
      <c r="C40" s="53"/>
      <c r="D40" s="53"/>
      <c r="E40" s="53"/>
      <c r="F40" s="53"/>
    </row>
    <row r="41" spans="1:6" x14ac:dyDescent="0.25">
      <c r="A41" s="53"/>
      <c r="B41" s="53"/>
      <c r="C41" s="53"/>
      <c r="D41" s="53"/>
      <c r="E41" s="53"/>
      <c r="F41" s="53"/>
    </row>
    <row r="42" spans="1:6" x14ac:dyDescent="0.25">
      <c r="A42" s="53"/>
      <c r="B42" s="53"/>
      <c r="C42" s="53"/>
      <c r="D42" s="53"/>
      <c r="E42" s="53"/>
      <c r="F42" s="53"/>
    </row>
    <row r="43" spans="1:6" x14ac:dyDescent="0.25">
      <c r="A43" s="53"/>
      <c r="B43" s="53"/>
      <c r="C43" s="53"/>
      <c r="D43" s="53"/>
      <c r="E43" s="53"/>
      <c r="F43" s="53"/>
    </row>
    <row r="44" spans="1:6" x14ac:dyDescent="0.25">
      <c r="A44" s="53"/>
      <c r="B44" s="53"/>
      <c r="C44" s="53"/>
      <c r="D44" s="53"/>
      <c r="E44" s="53"/>
      <c r="F44" s="53"/>
    </row>
    <row r="45" spans="1:6" x14ac:dyDescent="0.25">
      <c r="A45" s="53"/>
      <c r="B45" s="53"/>
      <c r="C45" s="53"/>
      <c r="D45" s="53"/>
      <c r="E45" s="53"/>
      <c r="F45" s="53"/>
    </row>
    <row r="46" spans="1:6" x14ac:dyDescent="0.25">
      <c r="A46" s="53"/>
      <c r="B46" s="53"/>
      <c r="C46" s="53"/>
      <c r="D46" s="53"/>
      <c r="E46" s="53"/>
      <c r="F46" s="53"/>
    </row>
    <row r="47" spans="1:6" x14ac:dyDescent="0.25">
      <c r="A47" s="53"/>
      <c r="B47" s="53"/>
      <c r="C47" s="53"/>
      <c r="D47" s="53"/>
      <c r="E47" s="53"/>
      <c r="F47" s="53"/>
    </row>
    <row r="48" spans="1:6" x14ac:dyDescent="0.25">
      <c r="A48" s="53"/>
      <c r="B48" s="53"/>
      <c r="C48" s="53"/>
      <c r="D48" s="53"/>
      <c r="E48" s="53"/>
      <c r="F48" s="53"/>
    </row>
    <row r="49" spans="1:6" x14ac:dyDescent="0.25">
      <c r="A49" s="53"/>
      <c r="B49" s="53"/>
      <c r="C49" s="53"/>
      <c r="D49" s="53"/>
      <c r="E49" s="53"/>
      <c r="F49" s="53"/>
    </row>
    <row r="50" spans="1:6" x14ac:dyDescent="0.25">
      <c r="A50" s="53"/>
      <c r="B50" s="53"/>
      <c r="C50" s="53"/>
      <c r="D50" s="53"/>
      <c r="E50" s="53"/>
      <c r="F50" s="53"/>
    </row>
    <row r="51" spans="1:6" x14ac:dyDescent="0.25">
      <c r="A51" s="53"/>
      <c r="B51" s="53"/>
      <c r="C51" s="53"/>
      <c r="D51" s="53"/>
      <c r="E51" s="53"/>
      <c r="F51" s="53"/>
    </row>
    <row r="52" spans="1:6" x14ac:dyDescent="0.25">
      <c r="A52" s="53"/>
      <c r="B52" s="53"/>
      <c r="C52" s="53"/>
      <c r="D52" s="53"/>
      <c r="E52" s="53"/>
      <c r="F52" s="53"/>
    </row>
    <row r="53" spans="1:6" x14ac:dyDescent="0.25">
      <c r="A53" s="53"/>
      <c r="B53" s="53"/>
      <c r="C53" s="53"/>
      <c r="D53" s="53"/>
      <c r="E53" s="53"/>
      <c r="F53" s="53"/>
    </row>
    <row r="54" spans="1:6" x14ac:dyDescent="0.25">
      <c r="A54" s="53"/>
      <c r="B54" s="53"/>
      <c r="C54" s="53"/>
      <c r="D54" s="53"/>
      <c r="E54" s="53"/>
      <c r="F54" s="53"/>
    </row>
  </sheetData>
  <mergeCells count="6">
    <mergeCell ref="A20:F22"/>
    <mergeCell ref="A1:A2"/>
    <mergeCell ref="A4:F7"/>
    <mergeCell ref="A8:F10"/>
    <mergeCell ref="A11:F16"/>
    <mergeCell ref="A17:F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F10"/>
  <sheetViews>
    <sheetView showGridLines="0" workbookViewId="0">
      <selection activeCell="A6" sqref="A6"/>
    </sheetView>
  </sheetViews>
  <sheetFormatPr defaultColWidth="9.140625" defaultRowHeight="15" x14ac:dyDescent="0.25"/>
  <cols>
    <col min="1" max="1" width="12" style="73" customWidth="1"/>
    <col min="2" max="2" width="72.85546875" style="52" customWidth="1"/>
    <col min="3" max="3" width="40.28515625" style="61" customWidth="1"/>
    <col min="4" max="16384" width="9.140625" style="52"/>
  </cols>
  <sheetData>
    <row r="1" spans="1:6" ht="15.75" customHeight="1" x14ac:dyDescent="0.25">
      <c r="A1" s="79" t="s">
        <v>143</v>
      </c>
      <c r="B1" s="79"/>
    </row>
    <row r="2" spans="1:6" ht="15.75" thickBot="1" x14ac:dyDescent="0.3">
      <c r="A2" s="80"/>
      <c r="B2" s="80"/>
    </row>
    <row r="3" spans="1:6" ht="11.25" customHeight="1" thickTop="1" x14ac:dyDescent="0.25">
      <c r="A3" s="62"/>
      <c r="B3" s="58"/>
    </row>
    <row r="4" spans="1:6" s="66" customFormat="1" ht="15.75" customHeight="1" thickBot="1" x14ac:dyDescent="0.3">
      <c r="A4" s="63" t="s">
        <v>138</v>
      </c>
      <c r="B4" s="63"/>
      <c r="C4" s="64"/>
      <c r="D4" s="65"/>
      <c r="E4" s="65"/>
      <c r="F4" s="65"/>
    </row>
    <row r="5" spans="1:6" s="71" customFormat="1" ht="15.75" customHeight="1" x14ac:dyDescent="0.25">
      <c r="A5" s="67" t="s">
        <v>139</v>
      </c>
      <c r="B5" s="68" t="s">
        <v>140</v>
      </c>
      <c r="C5" s="69"/>
      <c r="D5" s="70"/>
      <c r="E5" s="70"/>
      <c r="F5" s="70"/>
    </row>
    <row r="6" spans="1:6" s="71" customFormat="1" ht="15.75" customHeight="1" x14ac:dyDescent="0.25">
      <c r="A6" s="67" t="s">
        <v>141</v>
      </c>
      <c r="B6" s="72" t="s">
        <v>142</v>
      </c>
      <c r="C6" s="69"/>
      <c r="D6" s="70"/>
      <c r="E6" s="70"/>
      <c r="F6" s="70"/>
    </row>
    <row r="7" spans="1:6" s="71" customFormat="1" ht="9" customHeight="1" thickBot="1" x14ac:dyDescent="0.3">
      <c r="A7" s="74"/>
      <c r="B7" s="75"/>
      <c r="C7" s="76"/>
    </row>
    <row r="8" spans="1:6" x14ac:dyDescent="0.25">
      <c r="A8" s="77"/>
      <c r="B8" s="53"/>
    </row>
    <row r="9" spans="1:6" x14ac:dyDescent="0.25">
      <c r="A9" s="77"/>
      <c r="B9" s="53"/>
    </row>
    <row r="10" spans="1:6" x14ac:dyDescent="0.25">
      <c r="B10" s="53"/>
    </row>
  </sheetData>
  <mergeCells count="1">
    <mergeCell ref="A1:B2"/>
  </mergeCells>
  <hyperlinks>
    <hyperlink ref="A5" location="'EU OV1'!A1" display="EU OV1"/>
    <hyperlink ref="A6" location="OFD!A1" display="OF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G48"/>
  <sheetViews>
    <sheetView showGridLines="0" tabSelected="1" workbookViewId="0">
      <selection activeCell="I9" sqref="I9"/>
    </sheetView>
  </sheetViews>
  <sheetFormatPr defaultColWidth="10.28515625" defaultRowHeight="12.75" x14ac:dyDescent="0.2"/>
  <cols>
    <col min="1" max="1" width="2.42578125" style="2" customWidth="1"/>
    <col min="2" max="2" width="53.7109375" style="2" customWidth="1"/>
    <col min="3" max="3" width="11.28515625" style="2" customWidth="1"/>
    <col min="4" max="4" width="15.85546875" style="2" customWidth="1"/>
    <col min="5" max="5" width="1.42578125" style="2" customWidth="1"/>
    <col min="6" max="6" width="15.5703125" style="2" customWidth="1"/>
    <col min="7" max="7" width="3.5703125" style="2" customWidth="1"/>
    <col min="8" max="16384" width="10.28515625" style="2"/>
  </cols>
  <sheetData>
    <row r="1" spans="1:7" x14ac:dyDescent="0.2">
      <c r="A1" s="1" t="s">
        <v>128</v>
      </c>
      <c r="B1" s="1"/>
    </row>
    <row r="3" spans="1:7" ht="15.75" customHeight="1" x14ac:dyDescent="0.2">
      <c r="A3" s="34"/>
      <c r="B3" s="34"/>
      <c r="C3" s="34"/>
      <c r="D3" s="34"/>
      <c r="E3" s="34"/>
      <c r="F3" s="81" t="s">
        <v>0</v>
      </c>
    </row>
    <row r="4" spans="1:7" ht="22.5" customHeight="1" x14ac:dyDescent="0.2">
      <c r="A4" s="34"/>
      <c r="B4" s="34"/>
      <c r="C4" s="82" t="s">
        <v>129</v>
      </c>
      <c r="D4" s="82"/>
      <c r="E4" s="35"/>
      <c r="F4" s="81"/>
    </row>
    <row r="5" spans="1:7" ht="21.75" customHeight="1" thickBot="1" x14ac:dyDescent="0.25">
      <c r="A5" s="36" t="s">
        <v>127</v>
      </c>
      <c r="B5" s="36"/>
      <c r="C5" s="37" t="s">
        <v>144</v>
      </c>
      <c r="D5" s="37">
        <v>2018</v>
      </c>
      <c r="E5" s="37"/>
      <c r="F5" s="37" t="s">
        <v>144</v>
      </c>
    </row>
    <row r="6" spans="1:7" s="4" customFormat="1" ht="15.75" customHeight="1" thickTop="1" x14ac:dyDescent="0.2">
      <c r="A6" s="3" t="s">
        <v>1</v>
      </c>
      <c r="C6" s="5">
        <v>645585</v>
      </c>
      <c r="D6" s="5">
        <v>689900</v>
      </c>
      <c r="E6" s="3"/>
      <c r="F6" s="83">
        <v>51646.8</v>
      </c>
    </row>
    <row r="7" spans="1:7" s="4" customFormat="1" ht="15.75" customHeight="1" x14ac:dyDescent="0.2">
      <c r="B7" s="4" t="s">
        <v>2</v>
      </c>
      <c r="C7" s="6">
        <v>645585</v>
      </c>
      <c r="D7" s="6">
        <v>689900</v>
      </c>
      <c r="F7" s="84">
        <v>51646.8</v>
      </c>
    </row>
    <row r="8" spans="1:7" s="4" customFormat="1" ht="15.75" customHeight="1" x14ac:dyDescent="0.2">
      <c r="A8" s="3" t="s">
        <v>3</v>
      </c>
      <c r="C8" s="5">
        <v>6320</v>
      </c>
      <c r="D8" s="5">
        <v>6633</v>
      </c>
      <c r="E8" s="3"/>
      <c r="F8" s="83">
        <v>505.6</v>
      </c>
    </row>
    <row r="9" spans="1:7" s="4" customFormat="1" ht="15.75" customHeight="1" x14ac:dyDescent="0.2">
      <c r="B9" s="4" t="s">
        <v>4</v>
      </c>
      <c r="C9" s="6">
        <v>3457</v>
      </c>
      <c r="D9" s="6">
        <v>4405</v>
      </c>
      <c r="F9" s="84">
        <v>276.56</v>
      </c>
    </row>
    <row r="10" spans="1:7" s="4" customFormat="1" ht="15.75" customHeight="1" x14ac:dyDescent="0.2">
      <c r="B10" s="4" t="s">
        <v>5</v>
      </c>
      <c r="C10" s="6">
        <v>2863</v>
      </c>
      <c r="D10" s="6">
        <v>2228</v>
      </c>
      <c r="F10" s="84">
        <v>229.04</v>
      </c>
    </row>
    <row r="11" spans="1:7" s="4" customFormat="1" ht="15.75" customHeight="1" x14ac:dyDescent="0.2">
      <c r="A11" s="4" t="s">
        <v>6</v>
      </c>
      <c r="C11" s="7"/>
      <c r="D11" s="7"/>
      <c r="F11" s="8"/>
    </row>
    <row r="12" spans="1:7" s="4" customFormat="1" ht="15.75" customHeight="1" x14ac:dyDescent="0.2">
      <c r="A12" s="4" t="s">
        <v>7</v>
      </c>
      <c r="C12" s="8"/>
      <c r="D12" s="8"/>
      <c r="F12" s="8"/>
    </row>
    <row r="13" spans="1:7" s="4" customFormat="1" ht="15.75" customHeight="1" x14ac:dyDescent="0.2">
      <c r="A13" s="3" t="s">
        <v>8</v>
      </c>
      <c r="C13" s="5">
        <v>16295</v>
      </c>
      <c r="D13" s="5">
        <v>13208</v>
      </c>
      <c r="E13" s="3"/>
      <c r="F13" s="83">
        <v>1303.6000000000001</v>
      </c>
      <c r="G13" s="8"/>
    </row>
    <row r="14" spans="1:7" s="4" customFormat="1" ht="15.75" customHeight="1" x14ac:dyDescent="0.2">
      <c r="B14" s="4" t="s">
        <v>2</v>
      </c>
      <c r="C14" s="6">
        <v>16295</v>
      </c>
      <c r="D14" s="6">
        <v>13208</v>
      </c>
      <c r="F14" s="84">
        <v>1303.6000000000001</v>
      </c>
    </row>
    <row r="15" spans="1:7" s="4" customFormat="1" ht="15.75" customHeight="1" x14ac:dyDescent="0.2">
      <c r="A15" s="4" t="s">
        <v>9</v>
      </c>
      <c r="C15" s="8"/>
      <c r="D15" s="8"/>
      <c r="F15" s="85"/>
    </row>
    <row r="16" spans="1:7" s="4" customFormat="1" ht="15.75" customHeight="1" x14ac:dyDescent="0.2">
      <c r="A16" s="3" t="s">
        <v>10</v>
      </c>
      <c r="C16" s="5">
        <v>86957</v>
      </c>
      <c r="D16" s="5">
        <v>86957</v>
      </c>
      <c r="E16" s="5"/>
      <c r="F16" s="83">
        <v>6956.56</v>
      </c>
    </row>
    <row r="17" spans="1:7" s="4" customFormat="1" ht="15.75" customHeight="1" x14ac:dyDescent="0.2">
      <c r="B17" s="4" t="s">
        <v>11</v>
      </c>
      <c r="C17" s="6">
        <v>86957</v>
      </c>
      <c r="D17" s="6">
        <v>86957</v>
      </c>
      <c r="E17" s="6"/>
      <c r="F17" s="84">
        <v>6956.56</v>
      </c>
    </row>
    <row r="18" spans="1:7" s="4" customFormat="1" ht="15.75" customHeight="1" x14ac:dyDescent="0.2">
      <c r="A18" s="4" t="s">
        <v>12</v>
      </c>
      <c r="C18" s="5"/>
      <c r="D18" s="5"/>
      <c r="E18" s="5"/>
      <c r="F18" s="83"/>
    </row>
    <row r="19" spans="1:7" s="4" customFormat="1" ht="15.75" customHeight="1" x14ac:dyDescent="0.2">
      <c r="A19" s="10" t="s">
        <v>13</v>
      </c>
      <c r="B19" s="11"/>
      <c r="C19" s="12">
        <v>755157</v>
      </c>
      <c r="D19" s="12">
        <v>796698</v>
      </c>
      <c r="E19" s="11"/>
      <c r="F19" s="86">
        <v>60412.56</v>
      </c>
      <c r="G19" s="13"/>
    </row>
    <row r="20" spans="1:7" s="4" customFormat="1" ht="15.75" customHeight="1" x14ac:dyDescent="0.2">
      <c r="C20" s="8"/>
      <c r="D20" s="8"/>
      <c r="E20" s="8"/>
      <c r="F20" s="7"/>
    </row>
    <row r="21" spans="1:7" s="4" customFormat="1" ht="15.75" customHeight="1" x14ac:dyDescent="0.2">
      <c r="C21" s="8"/>
      <c r="D21" s="8"/>
      <c r="E21" s="8"/>
      <c r="F21" s="8"/>
    </row>
    <row r="22" spans="1:7" s="4" customFormat="1" ht="15.75" customHeight="1" x14ac:dyDescent="0.2">
      <c r="C22" s="9"/>
      <c r="D22" s="9"/>
      <c r="E22" s="9"/>
      <c r="F22" s="14"/>
    </row>
    <row r="23" spans="1:7" s="4" customFormat="1" ht="15.75" customHeight="1" x14ac:dyDescent="0.2">
      <c r="C23" s="15"/>
      <c r="D23" s="15"/>
      <c r="E23" s="15"/>
      <c r="F23" s="9"/>
    </row>
    <row r="24" spans="1:7" s="4" customFormat="1" ht="15.75" customHeight="1" x14ac:dyDescent="0.2">
      <c r="C24" s="14"/>
      <c r="D24" s="14"/>
      <c r="E24" s="14"/>
      <c r="F24" s="16"/>
    </row>
    <row r="25" spans="1:7" s="4" customFormat="1" ht="15.75" customHeight="1" x14ac:dyDescent="0.2">
      <c r="C25" s="14"/>
      <c r="D25" s="14"/>
      <c r="E25" s="14"/>
      <c r="F25" s="16"/>
    </row>
    <row r="26" spans="1:7" s="4" customFormat="1" ht="15.75" customHeight="1" x14ac:dyDescent="0.2">
      <c r="C26" s="8"/>
      <c r="D26" s="8"/>
      <c r="E26" s="8"/>
      <c r="F26" s="8"/>
    </row>
    <row r="27" spans="1:7" s="4" customFormat="1" ht="15.75" customHeight="1" x14ac:dyDescent="0.2">
      <c r="C27" s="8"/>
      <c r="D27" s="8"/>
      <c r="E27" s="8"/>
      <c r="F27" s="8"/>
    </row>
    <row r="28" spans="1:7" ht="15.75" customHeight="1" x14ac:dyDescent="0.2">
      <c r="F28" s="17"/>
      <c r="G28" s="4"/>
    </row>
    <row r="29" spans="1:7" ht="15.75" customHeight="1" x14ac:dyDescent="0.2">
      <c r="F29" s="6"/>
      <c r="G29" s="4"/>
    </row>
    <row r="30" spans="1:7" ht="15.75" customHeight="1" x14ac:dyDescent="0.2">
      <c r="F30" s="6"/>
      <c r="G30" s="4"/>
    </row>
    <row r="31" spans="1:7" ht="15.75" customHeight="1" x14ac:dyDescent="0.2">
      <c r="F31" s="8"/>
      <c r="G31" s="4"/>
    </row>
    <row r="32" spans="1:7" x14ac:dyDescent="0.2">
      <c r="F32" s="6"/>
      <c r="G32" s="4"/>
    </row>
    <row r="33" spans="3:7" x14ac:dyDescent="0.2">
      <c r="F33" s="6"/>
      <c r="G33" s="4"/>
    </row>
    <row r="34" spans="3:7" x14ac:dyDescent="0.2">
      <c r="F34" s="6"/>
      <c r="G34" s="4"/>
    </row>
    <row r="35" spans="3:7" x14ac:dyDescent="0.2">
      <c r="F35" s="6"/>
      <c r="G35" s="4"/>
    </row>
    <row r="36" spans="3:7" x14ac:dyDescent="0.2">
      <c r="F36" s="6"/>
      <c r="G36" s="4"/>
    </row>
    <row r="37" spans="3:7" x14ac:dyDescent="0.2">
      <c r="F37" s="6"/>
      <c r="G37" s="4"/>
    </row>
    <row r="38" spans="3:7" x14ac:dyDescent="0.2">
      <c r="F38" s="6"/>
      <c r="G38" s="4"/>
    </row>
    <row r="39" spans="3:7" x14ac:dyDescent="0.2">
      <c r="F39" s="6"/>
      <c r="G39" s="4"/>
    </row>
    <row r="40" spans="3:7" x14ac:dyDescent="0.2">
      <c r="F40" s="6"/>
      <c r="G40" s="4"/>
    </row>
    <row r="41" spans="3:7" x14ac:dyDescent="0.2">
      <c r="F41" s="18"/>
    </row>
    <row r="42" spans="3:7" x14ac:dyDescent="0.2">
      <c r="F42" s="18"/>
    </row>
    <row r="43" spans="3:7" x14ac:dyDescent="0.2">
      <c r="C43" s="18"/>
      <c r="D43" s="18"/>
      <c r="E43" s="18"/>
      <c r="F43" s="18"/>
    </row>
    <row r="44" spans="3:7" x14ac:dyDescent="0.2">
      <c r="C44" s="18"/>
      <c r="D44" s="18"/>
      <c r="E44" s="18"/>
      <c r="F44" s="18"/>
    </row>
    <row r="45" spans="3:7" x14ac:dyDescent="0.2">
      <c r="C45" s="18"/>
      <c r="D45" s="18"/>
      <c r="E45" s="18"/>
      <c r="F45" s="18"/>
    </row>
    <row r="46" spans="3:7" x14ac:dyDescent="0.2">
      <c r="C46" s="18"/>
      <c r="D46" s="18"/>
      <c r="E46" s="18"/>
      <c r="F46" s="18"/>
    </row>
    <row r="47" spans="3:7" x14ac:dyDescent="0.2">
      <c r="C47" s="18"/>
      <c r="D47" s="18"/>
      <c r="E47" s="18"/>
      <c r="F47" s="18"/>
    </row>
    <row r="48" spans="3:7" x14ac:dyDescent="0.2">
      <c r="C48" s="18"/>
      <c r="D48" s="18"/>
      <c r="E48" s="18"/>
      <c r="F48" s="18"/>
    </row>
  </sheetData>
  <mergeCells count="2">
    <mergeCell ref="F3:F4"/>
    <mergeCell ref="C4:D4"/>
  </mergeCell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E111"/>
  <sheetViews>
    <sheetView showGridLines="0" workbookViewId="0">
      <selection activeCell="B75" sqref="B75"/>
    </sheetView>
  </sheetViews>
  <sheetFormatPr defaultColWidth="10.28515625" defaultRowHeight="12.75" x14ac:dyDescent="0.2"/>
  <cols>
    <col min="1" max="1" width="5" style="41" customWidth="1"/>
    <col min="2" max="2" width="109.28515625" style="2" customWidth="1"/>
    <col min="3" max="4" width="12.140625" style="2" customWidth="1"/>
    <col min="5" max="5" width="3.5703125" style="2" customWidth="1"/>
    <col min="6" max="16384" width="10.28515625" style="2"/>
  </cols>
  <sheetData>
    <row r="1" spans="1:4" x14ac:dyDescent="0.2">
      <c r="A1" s="1" t="s">
        <v>130</v>
      </c>
      <c r="C1" s="1"/>
    </row>
    <row r="3" spans="1:4" ht="15" customHeight="1" x14ac:dyDescent="0.2">
      <c r="A3" s="42"/>
      <c r="B3" s="38"/>
      <c r="C3" s="38"/>
      <c r="D3" s="38"/>
    </row>
    <row r="4" spans="1:4" ht="15" customHeight="1" thickBot="1" x14ac:dyDescent="0.25">
      <c r="A4" s="43" t="s">
        <v>131</v>
      </c>
      <c r="B4" s="39"/>
      <c r="C4" s="40" t="s">
        <v>144</v>
      </c>
      <c r="D4" s="40">
        <v>2018</v>
      </c>
    </row>
    <row r="5" spans="1:4" s="4" customFormat="1" ht="15.75" customHeight="1" thickTop="1" x14ac:dyDescent="0.2">
      <c r="A5" s="3" t="s">
        <v>14</v>
      </c>
      <c r="C5" s="6"/>
      <c r="D5" s="7"/>
    </row>
    <row r="6" spans="1:4" s="4" customFormat="1" ht="15.75" customHeight="1" x14ac:dyDescent="0.2">
      <c r="A6" s="44">
        <v>1</v>
      </c>
      <c r="B6" s="4" t="s">
        <v>15</v>
      </c>
      <c r="C6" s="6">
        <v>59000</v>
      </c>
      <c r="D6" s="7">
        <v>59010</v>
      </c>
    </row>
    <row r="7" spans="1:4" s="4" customFormat="1" ht="15.75" customHeight="1" x14ac:dyDescent="0.2">
      <c r="A7" s="45">
        <v>2</v>
      </c>
      <c r="B7" s="4" t="s">
        <v>16</v>
      </c>
      <c r="C7" s="6">
        <v>116080</v>
      </c>
      <c r="D7" s="7">
        <v>117911</v>
      </c>
    </row>
    <row r="8" spans="1:4" s="4" customFormat="1" ht="15.75" customHeight="1" x14ac:dyDescent="0.2">
      <c r="A8" s="45">
        <v>3</v>
      </c>
      <c r="B8" s="4" t="s">
        <v>17</v>
      </c>
      <c r="C8" s="6">
        <v>10919</v>
      </c>
      <c r="D8" s="7">
        <v>14822</v>
      </c>
    </row>
    <row r="9" spans="1:4" s="4" customFormat="1" ht="15.75" customHeight="1" x14ac:dyDescent="0.2">
      <c r="A9" s="44" t="s">
        <v>19</v>
      </c>
      <c r="B9" s="4" t="s">
        <v>18</v>
      </c>
      <c r="C9" s="6"/>
      <c r="D9" s="5"/>
    </row>
    <row r="10" spans="1:4" s="4" customFormat="1" ht="15.75" customHeight="1" x14ac:dyDescent="0.2">
      <c r="A10" s="44">
        <v>4</v>
      </c>
      <c r="B10" s="4" t="s">
        <v>20</v>
      </c>
      <c r="C10" s="6"/>
      <c r="D10" s="6"/>
    </row>
    <row r="11" spans="1:4" s="4" customFormat="1" ht="15.75" customHeight="1" x14ac:dyDescent="0.2">
      <c r="A11" s="45"/>
      <c r="B11" s="4" t="s">
        <v>21</v>
      </c>
      <c r="C11" s="6"/>
      <c r="D11" s="7"/>
    </row>
    <row r="12" spans="1:4" s="4" customFormat="1" ht="15.75" customHeight="1" x14ac:dyDescent="0.2">
      <c r="A12" s="44">
        <v>5</v>
      </c>
      <c r="B12" s="4" t="s">
        <v>22</v>
      </c>
      <c r="C12" s="6"/>
      <c r="D12" s="5"/>
    </row>
    <row r="13" spans="1:4" s="4" customFormat="1" ht="15.75" customHeight="1" x14ac:dyDescent="0.2">
      <c r="A13" s="44" t="s">
        <v>24</v>
      </c>
      <c r="B13" s="4" t="s">
        <v>23</v>
      </c>
      <c r="C13" s="6">
        <v>-6057</v>
      </c>
      <c r="D13" s="6">
        <v>-9069</v>
      </c>
    </row>
    <row r="14" spans="1:4" s="4" customFormat="1" ht="15.75" customHeight="1" x14ac:dyDescent="0.2">
      <c r="A14" s="46">
        <v>6</v>
      </c>
      <c r="B14" s="10" t="s">
        <v>25</v>
      </c>
      <c r="C14" s="12">
        <v>179942</v>
      </c>
      <c r="D14" s="12">
        <v>182674</v>
      </c>
    </row>
    <row r="15" spans="1:4" s="4" customFormat="1" ht="15" customHeight="1" x14ac:dyDescent="0.2">
      <c r="A15" s="3" t="s">
        <v>26</v>
      </c>
      <c r="C15" s="6"/>
      <c r="D15" s="5"/>
    </row>
    <row r="16" spans="1:4" s="4" customFormat="1" ht="15" customHeight="1" x14ac:dyDescent="0.2">
      <c r="A16" s="45">
        <v>7</v>
      </c>
      <c r="B16" s="4" t="s">
        <v>27</v>
      </c>
      <c r="C16" s="6">
        <v>-168</v>
      </c>
      <c r="D16" s="7">
        <v>-126</v>
      </c>
    </row>
    <row r="17" spans="1:5" s="4" customFormat="1" ht="15.75" customHeight="1" x14ac:dyDescent="0.2">
      <c r="A17" s="45">
        <v>8</v>
      </c>
      <c r="B17" s="4" t="s">
        <v>28</v>
      </c>
      <c r="C17" s="6">
        <v>-14117</v>
      </c>
      <c r="D17" s="7">
        <v>-12152</v>
      </c>
    </row>
    <row r="18" spans="1:5" s="4" customFormat="1" ht="15.75" customHeight="1" x14ac:dyDescent="0.2">
      <c r="A18" s="45">
        <v>9</v>
      </c>
      <c r="B18" s="4" t="s">
        <v>29</v>
      </c>
      <c r="C18" s="6"/>
      <c r="D18" s="19"/>
    </row>
    <row r="19" spans="1:5" s="4" customFormat="1" ht="26.25" customHeight="1" x14ac:dyDescent="0.2">
      <c r="A19" s="45">
        <v>10</v>
      </c>
      <c r="B19" s="20" t="s">
        <v>30</v>
      </c>
      <c r="C19" s="6">
        <v>-151</v>
      </c>
      <c r="D19" s="7">
        <v>-191</v>
      </c>
    </row>
    <row r="20" spans="1:5" s="4" customFormat="1" ht="15.75" customHeight="1" x14ac:dyDescent="0.2">
      <c r="A20" s="45">
        <v>11</v>
      </c>
      <c r="B20" s="4" t="s">
        <v>31</v>
      </c>
      <c r="C20" s="6">
        <v>-3087</v>
      </c>
      <c r="D20" s="7">
        <v>-1221</v>
      </c>
    </row>
    <row r="21" spans="1:5" s="4" customFormat="1" ht="15.75" customHeight="1" x14ac:dyDescent="0.2">
      <c r="A21" s="45">
        <v>12</v>
      </c>
      <c r="B21" s="4" t="s">
        <v>32</v>
      </c>
      <c r="C21" s="6"/>
      <c r="D21" s="19"/>
    </row>
    <row r="22" spans="1:5" s="4" customFormat="1" ht="15.75" customHeight="1" x14ac:dyDescent="0.2">
      <c r="A22" s="45">
        <v>13</v>
      </c>
      <c r="B22" s="4" t="s">
        <v>33</v>
      </c>
      <c r="C22" s="6"/>
      <c r="D22" s="7"/>
    </row>
    <row r="23" spans="1:5" s="4" customFormat="1" ht="15.75" customHeight="1" x14ac:dyDescent="0.2">
      <c r="A23" s="45">
        <v>14</v>
      </c>
      <c r="B23" s="4" t="s">
        <v>34</v>
      </c>
      <c r="D23" s="8"/>
    </row>
    <row r="24" spans="1:5" ht="15.75" customHeight="1" x14ac:dyDescent="0.2">
      <c r="A24" s="45">
        <v>15</v>
      </c>
      <c r="B24" s="4" t="s">
        <v>35</v>
      </c>
      <c r="C24" s="4"/>
      <c r="D24" s="17"/>
      <c r="E24" s="4"/>
    </row>
    <row r="25" spans="1:5" ht="15.75" customHeight="1" x14ac:dyDescent="0.2">
      <c r="A25" s="44">
        <v>16</v>
      </c>
      <c r="B25" s="4" t="s">
        <v>36</v>
      </c>
      <c r="C25" s="4">
        <v>0</v>
      </c>
      <c r="D25" s="6">
        <v>-190</v>
      </c>
      <c r="E25" s="4"/>
    </row>
    <row r="26" spans="1:5" ht="28.5" customHeight="1" x14ac:dyDescent="0.2">
      <c r="A26" s="44">
        <v>17</v>
      </c>
      <c r="B26" s="20" t="s">
        <v>37</v>
      </c>
      <c r="C26" s="4"/>
      <c r="D26" s="6"/>
      <c r="E26" s="4"/>
    </row>
    <row r="27" spans="1:5" ht="27" customHeight="1" x14ac:dyDescent="0.2">
      <c r="A27" s="45">
        <v>18</v>
      </c>
      <c r="B27" s="21" t="s">
        <v>38</v>
      </c>
      <c r="C27" s="4"/>
      <c r="D27" s="8"/>
      <c r="E27" s="4"/>
    </row>
    <row r="28" spans="1:5" ht="26.25" customHeight="1" x14ac:dyDescent="0.2">
      <c r="A28" s="44">
        <v>19</v>
      </c>
      <c r="B28" s="20" t="s">
        <v>39</v>
      </c>
      <c r="C28" s="4"/>
      <c r="D28" s="6"/>
      <c r="E28" s="4"/>
    </row>
    <row r="29" spans="1:5" ht="15.75" customHeight="1" x14ac:dyDescent="0.2">
      <c r="A29" s="44">
        <v>20</v>
      </c>
      <c r="B29" s="4" t="s">
        <v>29</v>
      </c>
      <c r="C29" s="4"/>
      <c r="D29" s="6"/>
      <c r="E29" s="4"/>
    </row>
    <row r="30" spans="1:5" ht="15.75" customHeight="1" x14ac:dyDescent="0.2">
      <c r="A30" s="44" t="s">
        <v>41</v>
      </c>
      <c r="B30" s="4" t="s">
        <v>40</v>
      </c>
      <c r="C30" s="4"/>
      <c r="D30" s="6"/>
      <c r="E30" s="4"/>
    </row>
    <row r="31" spans="1:5" ht="25.5" x14ac:dyDescent="0.2">
      <c r="A31" s="44">
        <v>21</v>
      </c>
      <c r="B31" s="20" t="s">
        <v>42</v>
      </c>
      <c r="C31" s="4"/>
      <c r="D31" s="6"/>
      <c r="E31" s="4"/>
    </row>
    <row r="32" spans="1:5" ht="15.75" customHeight="1" x14ac:dyDescent="0.2">
      <c r="A32" s="44">
        <v>22</v>
      </c>
      <c r="B32" s="4" t="s">
        <v>43</v>
      </c>
      <c r="C32" s="4"/>
      <c r="D32" s="6"/>
      <c r="E32" s="4"/>
    </row>
    <row r="33" spans="1:5" ht="15.75" customHeight="1" x14ac:dyDescent="0.2">
      <c r="A33" s="44">
        <v>24</v>
      </c>
      <c r="B33" s="4" t="s">
        <v>29</v>
      </c>
      <c r="C33" s="4"/>
      <c r="D33" s="6"/>
      <c r="E33" s="4"/>
    </row>
    <row r="34" spans="1:5" ht="15.75" customHeight="1" x14ac:dyDescent="0.2">
      <c r="A34" s="44" t="s">
        <v>45</v>
      </c>
      <c r="B34" s="4" t="s">
        <v>44</v>
      </c>
      <c r="C34" s="4"/>
      <c r="D34" s="6"/>
      <c r="E34" s="4"/>
    </row>
    <row r="35" spans="1:5" ht="15.75" customHeight="1" x14ac:dyDescent="0.2">
      <c r="A35" s="44" t="s">
        <v>47</v>
      </c>
      <c r="B35" s="4" t="s">
        <v>46</v>
      </c>
      <c r="C35" s="4"/>
      <c r="D35" s="6"/>
      <c r="E35" s="4"/>
    </row>
    <row r="36" spans="1:5" ht="15.75" customHeight="1" x14ac:dyDescent="0.2">
      <c r="A36" s="44">
        <v>26</v>
      </c>
      <c r="B36" s="4" t="s">
        <v>48</v>
      </c>
      <c r="C36" s="4"/>
      <c r="D36" s="6"/>
      <c r="E36" s="4"/>
    </row>
    <row r="37" spans="1:5" ht="15.75" customHeight="1" x14ac:dyDescent="0.2">
      <c r="A37" s="41" t="s">
        <v>50</v>
      </c>
      <c r="B37" s="2" t="s">
        <v>49</v>
      </c>
      <c r="D37" s="18"/>
    </row>
    <row r="38" spans="1:5" ht="15.75" customHeight="1" x14ac:dyDescent="0.2">
      <c r="A38" s="41" t="s">
        <v>52</v>
      </c>
      <c r="B38" s="2" t="s">
        <v>51</v>
      </c>
      <c r="D38" s="18"/>
    </row>
    <row r="39" spans="1:5" ht="15.75" customHeight="1" x14ac:dyDescent="0.2">
      <c r="A39" s="41">
        <v>27</v>
      </c>
      <c r="B39" s="2" t="s">
        <v>53</v>
      </c>
      <c r="D39" s="18"/>
    </row>
    <row r="40" spans="1:5" ht="15.75" customHeight="1" x14ac:dyDescent="0.2">
      <c r="A40" s="46">
        <v>28</v>
      </c>
      <c r="B40" s="10" t="s">
        <v>54</v>
      </c>
      <c r="C40" s="12">
        <v>-17523</v>
      </c>
      <c r="D40" s="12">
        <v>-13880</v>
      </c>
    </row>
    <row r="41" spans="1:5" ht="15.75" customHeight="1" x14ac:dyDescent="0.2">
      <c r="A41" s="46">
        <v>29</v>
      </c>
      <c r="B41" s="10" t="s">
        <v>55</v>
      </c>
      <c r="C41" s="12">
        <v>162419</v>
      </c>
      <c r="D41" s="12">
        <v>168795</v>
      </c>
    </row>
    <row r="42" spans="1:5" ht="15.75" customHeight="1" x14ac:dyDescent="0.2">
      <c r="A42" s="1" t="s">
        <v>56</v>
      </c>
      <c r="D42" s="18"/>
    </row>
    <row r="43" spans="1:5" ht="15.75" customHeight="1" x14ac:dyDescent="0.2">
      <c r="A43" s="41">
        <v>30</v>
      </c>
      <c r="B43" s="2" t="s">
        <v>15</v>
      </c>
      <c r="D43" s="18"/>
    </row>
    <row r="44" spans="1:5" ht="15.75" customHeight="1" x14ac:dyDescent="0.2">
      <c r="A44" s="41">
        <v>33</v>
      </c>
      <c r="B44" s="2" t="s">
        <v>57</v>
      </c>
      <c r="D44" s="18"/>
    </row>
    <row r="45" spans="1:5" ht="15.75" customHeight="1" x14ac:dyDescent="0.2">
      <c r="B45" s="2" t="s">
        <v>21</v>
      </c>
    </row>
    <row r="46" spans="1:5" ht="25.5" x14ac:dyDescent="0.2">
      <c r="A46" s="41">
        <v>34</v>
      </c>
      <c r="B46" s="22" t="s">
        <v>58</v>
      </c>
      <c r="C46" s="2">
        <v>130</v>
      </c>
      <c r="D46" s="2">
        <v>130</v>
      </c>
    </row>
    <row r="47" spans="1:5" ht="15.75" customHeight="1" x14ac:dyDescent="0.2">
      <c r="A47" s="46">
        <v>36</v>
      </c>
      <c r="B47" s="10" t="s">
        <v>59</v>
      </c>
      <c r="C47" s="10">
        <v>130</v>
      </c>
      <c r="D47" s="10">
        <v>130</v>
      </c>
    </row>
    <row r="48" spans="1:5" ht="15.75" customHeight="1" x14ac:dyDescent="0.2">
      <c r="A48" s="1" t="s">
        <v>60</v>
      </c>
    </row>
    <row r="49" spans="1:4" ht="15.75" customHeight="1" x14ac:dyDescent="0.2">
      <c r="A49" s="41">
        <v>37</v>
      </c>
      <c r="B49" s="2" t="s">
        <v>61</v>
      </c>
    </row>
    <row r="50" spans="1:4" s="22" customFormat="1" ht="25.5" x14ac:dyDescent="0.2">
      <c r="A50" s="47">
        <v>38</v>
      </c>
      <c r="B50" s="22" t="s">
        <v>62</v>
      </c>
    </row>
    <row r="51" spans="1:4" s="22" customFormat="1" ht="25.5" customHeight="1" x14ac:dyDescent="0.2">
      <c r="A51" s="47">
        <v>39</v>
      </c>
      <c r="B51" s="22" t="s">
        <v>63</v>
      </c>
    </row>
    <row r="52" spans="1:4" ht="25.5" x14ac:dyDescent="0.2">
      <c r="A52" s="41">
        <v>40</v>
      </c>
      <c r="B52" s="22" t="s">
        <v>64</v>
      </c>
    </row>
    <row r="53" spans="1:4" ht="25.5" x14ac:dyDescent="0.2">
      <c r="A53" s="41">
        <v>41</v>
      </c>
      <c r="B53" s="22" t="s">
        <v>65</v>
      </c>
    </row>
    <row r="54" spans="1:4" ht="25.5" x14ac:dyDescent="0.2">
      <c r="A54" s="41" t="s">
        <v>67</v>
      </c>
      <c r="B54" s="22" t="s">
        <v>66</v>
      </c>
    </row>
    <row r="55" spans="1:4" ht="25.5" x14ac:dyDescent="0.2">
      <c r="A55" s="41" t="s">
        <v>69</v>
      </c>
      <c r="B55" s="22" t="s">
        <v>68</v>
      </c>
    </row>
    <row r="56" spans="1:4" ht="15.75" customHeight="1" x14ac:dyDescent="0.2">
      <c r="A56" s="41" t="s">
        <v>71</v>
      </c>
      <c r="B56" s="22" t="s">
        <v>70</v>
      </c>
    </row>
    <row r="57" spans="1:4" ht="15.75" customHeight="1" x14ac:dyDescent="0.2">
      <c r="A57" s="41">
        <v>42</v>
      </c>
      <c r="B57" s="2" t="s">
        <v>72</v>
      </c>
    </row>
    <row r="58" spans="1:4" ht="15.75" customHeight="1" x14ac:dyDescent="0.2">
      <c r="A58" s="46">
        <v>43</v>
      </c>
      <c r="B58" s="10" t="s">
        <v>73</v>
      </c>
      <c r="C58" s="10"/>
      <c r="D58" s="10"/>
    </row>
    <row r="59" spans="1:4" ht="15.75" customHeight="1" x14ac:dyDescent="0.2">
      <c r="A59" s="46">
        <v>44</v>
      </c>
      <c r="B59" s="10" t="s">
        <v>74</v>
      </c>
      <c r="C59" s="12">
        <v>130</v>
      </c>
      <c r="D59" s="12">
        <v>130</v>
      </c>
    </row>
    <row r="60" spans="1:4" ht="15.75" customHeight="1" x14ac:dyDescent="0.2">
      <c r="A60" s="46">
        <v>45</v>
      </c>
      <c r="B60" s="10" t="s">
        <v>75</v>
      </c>
      <c r="C60" s="12">
        <v>162549</v>
      </c>
      <c r="D60" s="12">
        <v>168925</v>
      </c>
    </row>
    <row r="61" spans="1:4" ht="15.75" customHeight="1" x14ac:dyDescent="0.2">
      <c r="A61" s="1" t="s">
        <v>76</v>
      </c>
      <c r="C61" s="1"/>
      <c r="D61" s="1"/>
    </row>
    <row r="62" spans="1:4" ht="15.75" customHeight="1" x14ac:dyDescent="0.2">
      <c r="A62" s="41">
        <v>46</v>
      </c>
      <c r="B62" s="2" t="s">
        <v>15</v>
      </c>
    </row>
    <row r="63" spans="1:4" ht="15.75" customHeight="1" x14ac:dyDescent="0.2">
      <c r="A63" s="41">
        <v>47</v>
      </c>
      <c r="B63" s="2" t="s">
        <v>77</v>
      </c>
      <c r="C63" s="18">
        <v>15042</v>
      </c>
      <c r="D63" s="18">
        <v>6532</v>
      </c>
    </row>
    <row r="64" spans="1:4" ht="15.75" customHeight="1" x14ac:dyDescent="0.2">
      <c r="B64" s="2" t="s">
        <v>21</v>
      </c>
      <c r="D64" s="33"/>
    </row>
    <row r="65" spans="1:4" ht="25.5" x14ac:dyDescent="0.2">
      <c r="A65" s="41">
        <v>48</v>
      </c>
      <c r="B65" s="22" t="s">
        <v>78</v>
      </c>
    </row>
    <row r="66" spans="1:4" ht="15.75" customHeight="1" x14ac:dyDescent="0.2">
      <c r="A66" s="41">
        <v>50</v>
      </c>
      <c r="B66" s="2" t="s">
        <v>79</v>
      </c>
      <c r="C66" s="18"/>
      <c r="D66" s="18"/>
    </row>
    <row r="67" spans="1:4" ht="15.75" customHeight="1" x14ac:dyDescent="0.2">
      <c r="A67" s="46">
        <v>51</v>
      </c>
      <c r="B67" s="10" t="s">
        <v>80</v>
      </c>
      <c r="C67" s="12">
        <v>15042</v>
      </c>
      <c r="D67" s="12">
        <v>6532</v>
      </c>
    </row>
    <row r="68" spans="1:4" ht="15.75" customHeight="1" x14ac:dyDescent="0.2">
      <c r="A68" s="1" t="s">
        <v>81</v>
      </c>
      <c r="C68" s="18"/>
      <c r="D68" s="18"/>
    </row>
    <row r="69" spans="1:4" ht="15.75" customHeight="1" x14ac:dyDescent="0.2">
      <c r="A69" s="41">
        <v>52</v>
      </c>
      <c r="B69" s="2" t="s">
        <v>82</v>
      </c>
    </row>
    <row r="70" spans="1:4" ht="25.5" x14ac:dyDescent="0.2">
      <c r="A70" s="41">
        <v>53</v>
      </c>
      <c r="B70" s="22" t="s">
        <v>83</v>
      </c>
    </row>
    <row r="71" spans="1:4" ht="26.25" customHeight="1" x14ac:dyDescent="0.2">
      <c r="A71" s="41">
        <v>54</v>
      </c>
      <c r="B71" s="22" t="s">
        <v>84</v>
      </c>
    </row>
    <row r="72" spans="1:4" ht="26.25" customHeight="1" x14ac:dyDescent="0.2">
      <c r="A72" s="41">
        <v>55</v>
      </c>
      <c r="B72" s="22" t="s">
        <v>85</v>
      </c>
    </row>
    <row r="73" spans="1:4" ht="25.5" x14ac:dyDescent="0.2">
      <c r="A73" s="41">
        <v>56</v>
      </c>
      <c r="B73" s="22" t="s">
        <v>86</v>
      </c>
    </row>
    <row r="74" spans="1:4" ht="25.5" x14ac:dyDescent="0.2">
      <c r="A74" s="41" t="s">
        <v>88</v>
      </c>
      <c r="B74" s="22" t="s">
        <v>87</v>
      </c>
    </row>
    <row r="75" spans="1:4" ht="25.5" x14ac:dyDescent="0.2">
      <c r="A75" s="41" t="s">
        <v>90</v>
      </c>
      <c r="B75" s="22" t="s">
        <v>89</v>
      </c>
    </row>
    <row r="76" spans="1:4" ht="15.75" customHeight="1" x14ac:dyDescent="0.2">
      <c r="A76" s="41" t="s">
        <v>92</v>
      </c>
      <c r="B76" s="22" t="s">
        <v>91</v>
      </c>
    </row>
    <row r="77" spans="1:4" ht="15.75" customHeight="1" x14ac:dyDescent="0.2">
      <c r="A77" s="46">
        <v>57</v>
      </c>
      <c r="B77" s="10" t="s">
        <v>93</v>
      </c>
      <c r="C77" s="10"/>
      <c r="D77" s="10"/>
    </row>
    <row r="78" spans="1:4" ht="15.75" customHeight="1" x14ac:dyDescent="0.2">
      <c r="A78" s="46">
        <v>58</v>
      </c>
      <c r="B78" s="10" t="s">
        <v>94</v>
      </c>
      <c r="C78" s="12"/>
      <c r="D78" s="12"/>
    </row>
    <row r="79" spans="1:4" ht="15.75" customHeight="1" x14ac:dyDescent="0.2">
      <c r="A79" s="46">
        <v>59</v>
      </c>
      <c r="B79" s="10" t="s">
        <v>95</v>
      </c>
      <c r="C79" s="12">
        <v>177591</v>
      </c>
      <c r="D79" s="12">
        <v>175457</v>
      </c>
    </row>
    <row r="80" spans="1:4" ht="30" customHeight="1" x14ac:dyDescent="0.2">
      <c r="A80" s="50" t="s">
        <v>97</v>
      </c>
      <c r="B80" s="51" t="s">
        <v>96</v>
      </c>
      <c r="C80" s="18"/>
      <c r="D80" s="18"/>
    </row>
    <row r="81" spans="1:4" ht="15.75" customHeight="1" x14ac:dyDescent="0.2">
      <c r="A81" s="48">
        <v>60</v>
      </c>
      <c r="B81" s="23" t="s">
        <v>98</v>
      </c>
      <c r="C81" s="24">
        <v>755157</v>
      </c>
      <c r="D81" s="24">
        <v>796698</v>
      </c>
    </row>
    <row r="82" spans="1:4" ht="15.75" customHeight="1" x14ac:dyDescent="0.2">
      <c r="A82" s="1" t="s">
        <v>99</v>
      </c>
      <c r="C82" s="1"/>
      <c r="D82" s="1"/>
    </row>
    <row r="83" spans="1:4" ht="15.75" customHeight="1" x14ac:dyDescent="0.2">
      <c r="A83" s="41">
        <v>61</v>
      </c>
      <c r="B83" s="2" t="s">
        <v>100</v>
      </c>
      <c r="C83" s="25">
        <v>0.215</v>
      </c>
      <c r="D83" s="25">
        <v>0.21199999999999999</v>
      </c>
    </row>
    <row r="84" spans="1:4" ht="15.75" customHeight="1" x14ac:dyDescent="0.2">
      <c r="A84" s="41">
        <v>62</v>
      </c>
      <c r="B84" s="2" t="s">
        <v>101</v>
      </c>
      <c r="C84" s="25">
        <v>0.215</v>
      </c>
      <c r="D84" s="25">
        <v>0.21199999999999999</v>
      </c>
    </row>
    <row r="85" spans="1:4" ht="15.75" customHeight="1" x14ac:dyDescent="0.2">
      <c r="A85" s="41">
        <v>63</v>
      </c>
      <c r="B85" s="2" t="s">
        <v>102</v>
      </c>
      <c r="C85" s="26">
        <v>0.23499999999999999</v>
      </c>
      <c r="D85" s="26">
        <v>0.22</v>
      </c>
    </row>
    <row r="86" spans="1:4" ht="40.5" customHeight="1" x14ac:dyDescent="0.2">
      <c r="A86" s="41">
        <v>64</v>
      </c>
      <c r="B86" s="22" t="s">
        <v>103</v>
      </c>
      <c r="C86" s="25">
        <v>0.09</v>
      </c>
      <c r="D86" s="25">
        <v>8.5000000000000006E-2</v>
      </c>
    </row>
    <row r="87" spans="1:4" ht="15.75" customHeight="1" x14ac:dyDescent="0.2">
      <c r="A87" s="41">
        <v>65</v>
      </c>
      <c r="B87" s="2" t="s">
        <v>104</v>
      </c>
      <c r="C87" s="25">
        <v>2.5000000000000001E-2</v>
      </c>
      <c r="D87" s="27">
        <v>2.5000000000000001E-2</v>
      </c>
    </row>
    <row r="88" spans="1:4" ht="15.75" customHeight="1" x14ac:dyDescent="0.2">
      <c r="A88" s="41">
        <v>66</v>
      </c>
      <c r="B88" s="2" t="s">
        <v>105</v>
      </c>
      <c r="C88" s="25">
        <v>1.66E-2</v>
      </c>
      <c r="D88" s="25">
        <v>1.2E-2</v>
      </c>
    </row>
    <row r="89" spans="1:4" ht="15.75" customHeight="1" x14ac:dyDescent="0.2">
      <c r="A89" s="41">
        <v>67</v>
      </c>
      <c r="B89" s="2" t="s">
        <v>106</v>
      </c>
      <c r="C89" s="25">
        <v>2.8299999999999999E-2</v>
      </c>
      <c r="D89" s="25">
        <v>2.8000000000000001E-2</v>
      </c>
    </row>
    <row r="90" spans="1:4" ht="15.75" customHeight="1" x14ac:dyDescent="0.2">
      <c r="A90" s="41" t="s">
        <v>108</v>
      </c>
      <c r="B90" s="22" t="s">
        <v>107</v>
      </c>
      <c r="C90" s="25">
        <v>0.02</v>
      </c>
      <c r="D90" s="25">
        <v>0.02</v>
      </c>
    </row>
    <row r="91" spans="1:4" ht="15.75" customHeight="1" x14ac:dyDescent="0.2">
      <c r="A91" s="41">
        <v>68</v>
      </c>
      <c r="B91" s="2" t="s">
        <v>109</v>
      </c>
      <c r="C91" s="32">
        <v>0.17</v>
      </c>
      <c r="D91" s="32">
        <v>0.16699999999999998</v>
      </c>
    </row>
    <row r="92" spans="1:4" ht="15.75" customHeight="1" x14ac:dyDescent="0.2">
      <c r="A92" s="41">
        <v>69</v>
      </c>
      <c r="B92" s="2" t="s">
        <v>110</v>
      </c>
    </row>
    <row r="93" spans="1:4" ht="15.75" customHeight="1" x14ac:dyDescent="0.2">
      <c r="A93" s="41">
        <v>70</v>
      </c>
      <c r="B93" s="2" t="s">
        <v>110</v>
      </c>
    </row>
    <row r="94" spans="1:4" ht="15.75" customHeight="1" x14ac:dyDescent="0.2">
      <c r="A94" s="49">
        <v>71</v>
      </c>
      <c r="B94" s="28" t="s">
        <v>110</v>
      </c>
      <c r="C94" s="28"/>
      <c r="D94" s="28"/>
    </row>
    <row r="95" spans="1:4" ht="15.75" customHeight="1" x14ac:dyDescent="0.2">
      <c r="A95" s="1" t="s">
        <v>111</v>
      </c>
    </row>
    <row r="96" spans="1:4" ht="27.75" customHeight="1" x14ac:dyDescent="0.2">
      <c r="A96" s="41">
        <v>72</v>
      </c>
      <c r="B96" s="22" t="s">
        <v>112</v>
      </c>
      <c r="C96" s="31">
        <v>4578</v>
      </c>
      <c r="D96" s="18">
        <v>3346</v>
      </c>
    </row>
    <row r="97" spans="1:4" ht="30" customHeight="1" x14ac:dyDescent="0.2">
      <c r="A97" s="41">
        <v>73</v>
      </c>
      <c r="B97" s="22" t="s">
        <v>113</v>
      </c>
      <c r="C97" s="18"/>
      <c r="D97" s="18"/>
    </row>
    <row r="98" spans="1:4" ht="15.75" customHeight="1" x14ac:dyDescent="0.2">
      <c r="A98" s="41">
        <v>74</v>
      </c>
      <c r="B98" s="2" t="s">
        <v>29</v>
      </c>
      <c r="C98" s="18"/>
      <c r="D98" s="18"/>
    </row>
    <row r="99" spans="1:4" ht="25.5" x14ac:dyDescent="0.2">
      <c r="A99" s="49">
        <v>75</v>
      </c>
      <c r="B99" s="29" t="s">
        <v>114</v>
      </c>
      <c r="C99" s="30"/>
      <c r="D99" s="30"/>
    </row>
    <row r="100" spans="1:4" ht="15.75" customHeight="1" x14ac:dyDescent="0.2">
      <c r="A100" s="1" t="s">
        <v>115</v>
      </c>
      <c r="C100" s="18"/>
      <c r="D100" s="18"/>
    </row>
    <row r="101" spans="1:4" x14ac:dyDescent="0.2">
      <c r="A101" s="41">
        <v>76</v>
      </c>
      <c r="B101" s="22" t="s">
        <v>116</v>
      </c>
      <c r="C101" s="18"/>
      <c r="D101" s="18"/>
    </row>
    <row r="102" spans="1:4" ht="15.75" customHeight="1" x14ac:dyDescent="0.2">
      <c r="A102" s="41">
        <v>77</v>
      </c>
      <c r="B102" s="2" t="s">
        <v>117</v>
      </c>
      <c r="C102" s="31">
        <v>9439</v>
      </c>
      <c r="D102" s="18">
        <v>9959</v>
      </c>
    </row>
    <row r="103" spans="1:4" ht="25.5" x14ac:dyDescent="0.2">
      <c r="A103" s="41">
        <v>78</v>
      </c>
      <c r="B103" s="22" t="s">
        <v>118</v>
      </c>
      <c r="C103" s="18"/>
      <c r="D103" s="18"/>
    </row>
    <row r="104" spans="1:4" ht="15.75" customHeight="1" x14ac:dyDescent="0.2">
      <c r="A104" s="49">
        <v>79</v>
      </c>
      <c r="B104" s="28" t="s">
        <v>119</v>
      </c>
      <c r="C104" s="28"/>
      <c r="D104" s="28"/>
    </row>
    <row r="105" spans="1:4" ht="15.75" customHeight="1" x14ac:dyDescent="0.2">
      <c r="A105" s="1" t="s">
        <v>120</v>
      </c>
    </row>
    <row r="106" spans="1:4" ht="15.75" customHeight="1" x14ac:dyDescent="0.2">
      <c r="A106" s="41">
        <v>80</v>
      </c>
      <c r="B106" s="2" t="s">
        <v>121</v>
      </c>
    </row>
    <row r="107" spans="1:4" ht="15.75" customHeight="1" x14ac:dyDescent="0.2">
      <c r="A107" s="41">
        <v>81</v>
      </c>
      <c r="B107" s="2" t="s">
        <v>122</v>
      </c>
    </row>
    <row r="108" spans="1:4" ht="15.75" customHeight="1" x14ac:dyDescent="0.2">
      <c r="A108" s="41">
        <v>82</v>
      </c>
      <c r="B108" s="2" t="s">
        <v>123</v>
      </c>
    </row>
    <row r="109" spans="1:4" ht="15.75" customHeight="1" x14ac:dyDescent="0.2">
      <c r="A109" s="41">
        <v>83</v>
      </c>
      <c r="B109" s="2" t="s">
        <v>124</v>
      </c>
    </row>
    <row r="110" spans="1:4" ht="15.75" customHeight="1" x14ac:dyDescent="0.2">
      <c r="A110" s="41">
        <v>84</v>
      </c>
      <c r="B110" s="2" t="s">
        <v>125</v>
      </c>
    </row>
    <row r="111" spans="1:4" ht="15.75" customHeight="1" x14ac:dyDescent="0.2">
      <c r="A111" s="49">
        <v>85</v>
      </c>
      <c r="B111" s="28" t="s">
        <v>126</v>
      </c>
      <c r="C111" s="28"/>
      <c r="D111" s="28"/>
    </row>
  </sheetData>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Index</vt:lpstr>
      <vt:lpstr>EU OV1</vt:lpstr>
      <vt:lpstr>OFD</vt:lpstr>
    </vt:vector>
  </TitlesOfParts>
  <Company>Arion banki 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Unnur Ylfa Magnúsdóttir</dc:creator>
  <cp:lastModifiedBy>Elma Rún Friðriksdóttir</cp:lastModifiedBy>
  <dcterms:created xsi:type="dcterms:W3CDTF">2018-04-09T13:55:49Z</dcterms:created>
  <dcterms:modified xsi:type="dcterms:W3CDTF">2020-01-10T11:20:50Z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-1386077042</vt:i4>
  </property>
  <property fmtid="{D5CDD505-2E9C-101B-9397-08002B2CF9AE}" pid="3" name="_NewReviewCycle">
    <vt:lpwstr/>
  </property>
  <property fmtid="{D5CDD505-2E9C-101B-9397-08002B2CF9AE}" pid="4" name="_EmailSubject">
    <vt:lpwstr>P3 töflur fyrir Q3 2019</vt:lpwstr>
  </property>
  <property fmtid="{D5CDD505-2E9C-101B-9397-08002B2CF9AE}" pid="5" name="_AuthorEmail">
    <vt:lpwstr>elma.fridriksdottir@arionbanki.is</vt:lpwstr>
  </property>
  <property fmtid="{D5CDD505-2E9C-101B-9397-08002B2CF9AE}" pid="6" name="_AuthorEmailDisplayName">
    <vt:lpwstr>Elma Rún Friðriksdóttir</vt:lpwstr>
  </property>
  <property fmtid="{D5CDD505-2E9C-101B-9397-08002B2CF9AE}" pid="8" name="_PreviousAdHocReviewCycleID">
    <vt:i4>-1747784610</vt:i4>
  </property>
</Properties>
</file>